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重要水利发展指标" sheetId="8" r:id="rId1"/>
    <sheet name="重要水利发展指标 (市分解)" sheetId="9" r:id="rId2"/>
    <sheet name="重要水利发展指标 (市分解) (2)" sheetId="10" r:id="rId3"/>
  </sheets>
  <calcPr calcId="144525"/>
</workbook>
</file>

<file path=xl/sharedStrings.xml><?xml version="1.0" encoding="utf-8"?>
<sst xmlns="http://schemas.openxmlformats.org/spreadsheetml/2006/main" count="109" uniqueCount="56">
  <si>
    <t>附表2：</t>
  </si>
  <si>
    <t>2021年重要水利发展指标表</t>
  </si>
  <si>
    <t>市（区）</t>
  </si>
  <si>
    <t>水旱灾害防御</t>
  </si>
  <si>
    <t>城乡供水</t>
  </si>
  <si>
    <t>灌溉发展</t>
  </si>
  <si>
    <t>节约集约
用水</t>
  </si>
  <si>
    <t>水资源</t>
  </si>
  <si>
    <t>水土保持</t>
  </si>
  <si>
    <t>江河堤防</t>
  </si>
  <si>
    <t>抗旱保灌面积
（万亩）</t>
  </si>
  <si>
    <t>减少受灾人口</t>
  </si>
  <si>
    <r>
      <rPr>
        <sz val="10"/>
        <rFont val="宋体"/>
        <charset val="134"/>
      </rPr>
      <t xml:space="preserve">农村供水保障受益人口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（万人）</t>
    </r>
  </si>
  <si>
    <t>新增
供水能力
（万吨/日）</t>
  </si>
  <si>
    <t>改善灌
溉面积
（万亩）</t>
  </si>
  <si>
    <t>万元GDP用水量
（立方米）</t>
  </si>
  <si>
    <t>用水量
（亿吨）</t>
  </si>
  <si>
    <t>治理水土
流失面积
（平方公里）</t>
  </si>
  <si>
    <t>流域面积在200-3000平方公里中小河流治理河长（公里）</t>
  </si>
  <si>
    <t>洪灾
（万人）</t>
  </si>
  <si>
    <t>旱灾
（万人）</t>
  </si>
  <si>
    <t>西安市</t>
  </si>
  <si>
    <t>铜川市</t>
  </si>
  <si>
    <t>宝鸡市</t>
  </si>
  <si>
    <t>咸阳市</t>
  </si>
  <si>
    <t>渭南市</t>
  </si>
  <si>
    <t>汉中市</t>
  </si>
  <si>
    <t>安康市</t>
  </si>
  <si>
    <t>商洛市</t>
  </si>
  <si>
    <t>延安市</t>
  </si>
  <si>
    <t>榆林市</t>
  </si>
  <si>
    <t>杨凌区</t>
  </si>
  <si>
    <t>韩城市</t>
  </si>
  <si>
    <t>西咸新区</t>
  </si>
  <si>
    <t>宝鸡峡灌区</t>
  </si>
  <si>
    <t>泾惠渠灌区</t>
  </si>
  <si>
    <t>交口灌区</t>
  </si>
  <si>
    <t>桃曲坡灌区</t>
  </si>
  <si>
    <t>石头河灌区</t>
  </si>
  <si>
    <t>附表：</t>
  </si>
  <si>
    <t>2021年安康市水利投资考核目标和重要水利发展指标表</t>
  </si>
  <si>
    <t>水利投资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</si>
  <si>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</si>
  <si>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</si>
  <si>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</si>
  <si>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</si>
  <si>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</si>
  <si>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</si>
  <si>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</si>
  <si>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</si>
  <si>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</si>
  <si>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</si>
  <si>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恒口示范区</t>
  </si>
  <si>
    <t>水利投资    （亿元）</t>
  </si>
  <si>
    <t>备注</t>
  </si>
  <si>
    <t>（1）投资任务含高新和瀛湖；(2)(3)(4)(5)(6)(9)统含高新、瀛湖和恒口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</si>
</sst>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\(0\)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0" fillId="0" borderId="0" xfId="49" applyFont="1" applyAlignment="1">
      <alignment vertical="center" wrapText="1"/>
    </xf>
    <xf numFmtId="0" fontId="0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49" applyAlignment="1">
      <alignment vertical="center" wrapText="1"/>
    </xf>
    <xf numFmtId="0" fontId="0" fillId="0" borderId="1" xfId="0" applyBorder="1" applyAlignment="1"/>
    <xf numFmtId="9" fontId="0" fillId="0" borderId="0" xfId="11" applyAlignment="1"/>
    <xf numFmtId="0" fontId="2" fillId="0" borderId="0" xfId="49" applyFont="1" applyBorder="1" applyAlignment="1">
      <alignment horizontal="center" vertical="center" wrapText="1"/>
    </xf>
    <xf numFmtId="0" fontId="3" fillId="0" borderId="0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workbookViewId="0">
      <selection activeCell="J18" sqref="J18"/>
    </sheetView>
  </sheetViews>
  <sheetFormatPr defaultColWidth="9" defaultRowHeight="13.5"/>
  <cols>
    <col min="1" max="1" width="12.75" style="1" customWidth="1"/>
    <col min="2" max="6" width="10.125" style="1" customWidth="1"/>
    <col min="7" max="8" width="12.75" style="1" customWidth="1"/>
    <col min="9" max="9" width="11.5" style="1" customWidth="1"/>
    <col min="10" max="11" width="14.25" style="1" customWidth="1"/>
    <col min="12" max="252" width="9" style="1"/>
    <col min="253" max="253" width="12.75" style="1" customWidth="1"/>
    <col min="254" max="254" width="7.375" style="1" customWidth="1"/>
    <col min="255" max="256" width="7.625" style="1" customWidth="1"/>
    <col min="257" max="257" width="8.625" style="1" customWidth="1"/>
    <col min="258" max="258" width="8.375" style="1" customWidth="1"/>
    <col min="259" max="259" width="7.375" style="1" customWidth="1"/>
    <col min="260" max="261" width="7.5" style="1" customWidth="1"/>
    <col min="262" max="264" width="9.125" style="1" customWidth="1"/>
    <col min="265" max="265" width="11" style="1" customWidth="1"/>
    <col min="266" max="267" width="12.375" style="1" customWidth="1"/>
    <col min="268" max="508" width="9" style="1"/>
    <col min="509" max="509" width="12.75" style="1" customWidth="1"/>
    <col min="510" max="510" width="7.375" style="1" customWidth="1"/>
    <col min="511" max="512" width="7.625" style="1" customWidth="1"/>
    <col min="513" max="513" width="8.625" style="1" customWidth="1"/>
    <col min="514" max="514" width="8.375" style="1" customWidth="1"/>
    <col min="515" max="515" width="7.375" style="1" customWidth="1"/>
    <col min="516" max="517" width="7.5" style="1" customWidth="1"/>
    <col min="518" max="520" width="9.125" style="1" customWidth="1"/>
    <col min="521" max="521" width="11" style="1" customWidth="1"/>
    <col min="522" max="523" width="12.375" style="1" customWidth="1"/>
    <col min="524" max="764" width="9" style="1"/>
    <col min="765" max="765" width="12.75" style="1" customWidth="1"/>
    <col min="766" max="766" width="7.375" style="1" customWidth="1"/>
    <col min="767" max="768" width="7.625" style="1" customWidth="1"/>
    <col min="769" max="769" width="8.625" style="1" customWidth="1"/>
    <col min="770" max="770" width="8.375" style="1" customWidth="1"/>
    <col min="771" max="771" width="7.375" style="1" customWidth="1"/>
    <col min="772" max="773" width="7.5" style="1" customWidth="1"/>
    <col min="774" max="776" width="9.125" style="1" customWidth="1"/>
    <col min="777" max="777" width="11" style="1" customWidth="1"/>
    <col min="778" max="779" width="12.375" style="1" customWidth="1"/>
    <col min="780" max="1020" width="9" style="1"/>
    <col min="1021" max="1021" width="12.75" style="1" customWidth="1"/>
    <col min="1022" max="1022" width="7.375" style="1" customWidth="1"/>
    <col min="1023" max="1024" width="7.625" style="1" customWidth="1"/>
    <col min="1025" max="1025" width="8.625" style="1" customWidth="1"/>
    <col min="1026" max="1026" width="8.375" style="1" customWidth="1"/>
    <col min="1027" max="1027" width="7.375" style="1" customWidth="1"/>
    <col min="1028" max="1029" width="7.5" style="1" customWidth="1"/>
    <col min="1030" max="1032" width="9.125" style="1" customWidth="1"/>
    <col min="1033" max="1033" width="11" style="1" customWidth="1"/>
    <col min="1034" max="1035" width="12.375" style="1" customWidth="1"/>
    <col min="1036" max="1276" width="9" style="1"/>
    <col min="1277" max="1277" width="12.75" style="1" customWidth="1"/>
    <col min="1278" max="1278" width="7.375" style="1" customWidth="1"/>
    <col min="1279" max="1280" width="7.625" style="1" customWidth="1"/>
    <col min="1281" max="1281" width="8.625" style="1" customWidth="1"/>
    <col min="1282" max="1282" width="8.375" style="1" customWidth="1"/>
    <col min="1283" max="1283" width="7.375" style="1" customWidth="1"/>
    <col min="1284" max="1285" width="7.5" style="1" customWidth="1"/>
    <col min="1286" max="1288" width="9.125" style="1" customWidth="1"/>
    <col min="1289" max="1289" width="11" style="1" customWidth="1"/>
    <col min="1290" max="1291" width="12.375" style="1" customWidth="1"/>
    <col min="1292" max="1532" width="9" style="1"/>
    <col min="1533" max="1533" width="12.75" style="1" customWidth="1"/>
    <col min="1534" max="1534" width="7.375" style="1" customWidth="1"/>
    <col min="1535" max="1536" width="7.625" style="1" customWidth="1"/>
    <col min="1537" max="1537" width="8.625" style="1" customWidth="1"/>
    <col min="1538" max="1538" width="8.375" style="1" customWidth="1"/>
    <col min="1539" max="1539" width="7.375" style="1" customWidth="1"/>
    <col min="1540" max="1541" width="7.5" style="1" customWidth="1"/>
    <col min="1542" max="1544" width="9.125" style="1" customWidth="1"/>
    <col min="1545" max="1545" width="11" style="1" customWidth="1"/>
    <col min="1546" max="1547" width="12.375" style="1" customWidth="1"/>
    <col min="1548" max="1788" width="9" style="1"/>
    <col min="1789" max="1789" width="12.75" style="1" customWidth="1"/>
    <col min="1790" max="1790" width="7.375" style="1" customWidth="1"/>
    <col min="1791" max="1792" width="7.625" style="1" customWidth="1"/>
    <col min="1793" max="1793" width="8.625" style="1" customWidth="1"/>
    <col min="1794" max="1794" width="8.375" style="1" customWidth="1"/>
    <col min="1795" max="1795" width="7.375" style="1" customWidth="1"/>
    <col min="1796" max="1797" width="7.5" style="1" customWidth="1"/>
    <col min="1798" max="1800" width="9.125" style="1" customWidth="1"/>
    <col min="1801" max="1801" width="11" style="1" customWidth="1"/>
    <col min="1802" max="1803" width="12.375" style="1" customWidth="1"/>
    <col min="1804" max="2044" width="9" style="1"/>
    <col min="2045" max="2045" width="12.75" style="1" customWidth="1"/>
    <col min="2046" max="2046" width="7.375" style="1" customWidth="1"/>
    <col min="2047" max="2048" width="7.625" style="1" customWidth="1"/>
    <col min="2049" max="2049" width="8.625" style="1" customWidth="1"/>
    <col min="2050" max="2050" width="8.375" style="1" customWidth="1"/>
    <col min="2051" max="2051" width="7.375" style="1" customWidth="1"/>
    <col min="2052" max="2053" width="7.5" style="1" customWidth="1"/>
    <col min="2054" max="2056" width="9.125" style="1" customWidth="1"/>
    <col min="2057" max="2057" width="11" style="1" customWidth="1"/>
    <col min="2058" max="2059" width="12.375" style="1" customWidth="1"/>
    <col min="2060" max="2300" width="9" style="1"/>
    <col min="2301" max="2301" width="12.75" style="1" customWidth="1"/>
    <col min="2302" max="2302" width="7.375" style="1" customWidth="1"/>
    <col min="2303" max="2304" width="7.625" style="1" customWidth="1"/>
    <col min="2305" max="2305" width="8.625" style="1" customWidth="1"/>
    <col min="2306" max="2306" width="8.375" style="1" customWidth="1"/>
    <col min="2307" max="2307" width="7.375" style="1" customWidth="1"/>
    <col min="2308" max="2309" width="7.5" style="1" customWidth="1"/>
    <col min="2310" max="2312" width="9.125" style="1" customWidth="1"/>
    <col min="2313" max="2313" width="11" style="1" customWidth="1"/>
    <col min="2314" max="2315" width="12.375" style="1" customWidth="1"/>
    <col min="2316" max="2556" width="9" style="1"/>
    <col min="2557" max="2557" width="12.75" style="1" customWidth="1"/>
    <col min="2558" max="2558" width="7.375" style="1" customWidth="1"/>
    <col min="2559" max="2560" width="7.625" style="1" customWidth="1"/>
    <col min="2561" max="2561" width="8.625" style="1" customWidth="1"/>
    <col min="2562" max="2562" width="8.375" style="1" customWidth="1"/>
    <col min="2563" max="2563" width="7.375" style="1" customWidth="1"/>
    <col min="2564" max="2565" width="7.5" style="1" customWidth="1"/>
    <col min="2566" max="2568" width="9.125" style="1" customWidth="1"/>
    <col min="2569" max="2569" width="11" style="1" customWidth="1"/>
    <col min="2570" max="2571" width="12.375" style="1" customWidth="1"/>
    <col min="2572" max="2812" width="9" style="1"/>
    <col min="2813" max="2813" width="12.75" style="1" customWidth="1"/>
    <col min="2814" max="2814" width="7.375" style="1" customWidth="1"/>
    <col min="2815" max="2816" width="7.625" style="1" customWidth="1"/>
    <col min="2817" max="2817" width="8.625" style="1" customWidth="1"/>
    <col min="2818" max="2818" width="8.375" style="1" customWidth="1"/>
    <col min="2819" max="2819" width="7.375" style="1" customWidth="1"/>
    <col min="2820" max="2821" width="7.5" style="1" customWidth="1"/>
    <col min="2822" max="2824" width="9.125" style="1" customWidth="1"/>
    <col min="2825" max="2825" width="11" style="1" customWidth="1"/>
    <col min="2826" max="2827" width="12.375" style="1" customWidth="1"/>
    <col min="2828" max="3068" width="9" style="1"/>
    <col min="3069" max="3069" width="12.75" style="1" customWidth="1"/>
    <col min="3070" max="3070" width="7.375" style="1" customWidth="1"/>
    <col min="3071" max="3072" width="7.625" style="1" customWidth="1"/>
    <col min="3073" max="3073" width="8.625" style="1" customWidth="1"/>
    <col min="3074" max="3074" width="8.375" style="1" customWidth="1"/>
    <col min="3075" max="3075" width="7.375" style="1" customWidth="1"/>
    <col min="3076" max="3077" width="7.5" style="1" customWidth="1"/>
    <col min="3078" max="3080" width="9.125" style="1" customWidth="1"/>
    <col min="3081" max="3081" width="11" style="1" customWidth="1"/>
    <col min="3082" max="3083" width="12.375" style="1" customWidth="1"/>
    <col min="3084" max="3324" width="9" style="1"/>
    <col min="3325" max="3325" width="12.75" style="1" customWidth="1"/>
    <col min="3326" max="3326" width="7.375" style="1" customWidth="1"/>
    <col min="3327" max="3328" width="7.625" style="1" customWidth="1"/>
    <col min="3329" max="3329" width="8.625" style="1" customWidth="1"/>
    <col min="3330" max="3330" width="8.375" style="1" customWidth="1"/>
    <col min="3331" max="3331" width="7.375" style="1" customWidth="1"/>
    <col min="3332" max="3333" width="7.5" style="1" customWidth="1"/>
    <col min="3334" max="3336" width="9.125" style="1" customWidth="1"/>
    <col min="3337" max="3337" width="11" style="1" customWidth="1"/>
    <col min="3338" max="3339" width="12.375" style="1" customWidth="1"/>
    <col min="3340" max="3580" width="9" style="1"/>
    <col min="3581" max="3581" width="12.75" style="1" customWidth="1"/>
    <col min="3582" max="3582" width="7.375" style="1" customWidth="1"/>
    <col min="3583" max="3584" width="7.625" style="1" customWidth="1"/>
    <col min="3585" max="3585" width="8.625" style="1" customWidth="1"/>
    <col min="3586" max="3586" width="8.375" style="1" customWidth="1"/>
    <col min="3587" max="3587" width="7.375" style="1" customWidth="1"/>
    <col min="3588" max="3589" width="7.5" style="1" customWidth="1"/>
    <col min="3590" max="3592" width="9.125" style="1" customWidth="1"/>
    <col min="3593" max="3593" width="11" style="1" customWidth="1"/>
    <col min="3594" max="3595" width="12.375" style="1" customWidth="1"/>
    <col min="3596" max="3836" width="9" style="1"/>
    <col min="3837" max="3837" width="12.75" style="1" customWidth="1"/>
    <col min="3838" max="3838" width="7.375" style="1" customWidth="1"/>
    <col min="3839" max="3840" width="7.625" style="1" customWidth="1"/>
    <col min="3841" max="3841" width="8.625" style="1" customWidth="1"/>
    <col min="3842" max="3842" width="8.375" style="1" customWidth="1"/>
    <col min="3843" max="3843" width="7.375" style="1" customWidth="1"/>
    <col min="3844" max="3845" width="7.5" style="1" customWidth="1"/>
    <col min="3846" max="3848" width="9.125" style="1" customWidth="1"/>
    <col min="3849" max="3849" width="11" style="1" customWidth="1"/>
    <col min="3850" max="3851" width="12.375" style="1" customWidth="1"/>
    <col min="3852" max="4092" width="9" style="1"/>
    <col min="4093" max="4093" width="12.75" style="1" customWidth="1"/>
    <col min="4094" max="4094" width="7.375" style="1" customWidth="1"/>
    <col min="4095" max="4096" width="7.625" style="1" customWidth="1"/>
    <col min="4097" max="4097" width="8.625" style="1" customWidth="1"/>
    <col min="4098" max="4098" width="8.375" style="1" customWidth="1"/>
    <col min="4099" max="4099" width="7.375" style="1" customWidth="1"/>
    <col min="4100" max="4101" width="7.5" style="1" customWidth="1"/>
    <col min="4102" max="4104" width="9.125" style="1" customWidth="1"/>
    <col min="4105" max="4105" width="11" style="1" customWidth="1"/>
    <col min="4106" max="4107" width="12.375" style="1" customWidth="1"/>
    <col min="4108" max="4348" width="9" style="1"/>
    <col min="4349" max="4349" width="12.75" style="1" customWidth="1"/>
    <col min="4350" max="4350" width="7.375" style="1" customWidth="1"/>
    <col min="4351" max="4352" width="7.625" style="1" customWidth="1"/>
    <col min="4353" max="4353" width="8.625" style="1" customWidth="1"/>
    <col min="4354" max="4354" width="8.375" style="1" customWidth="1"/>
    <col min="4355" max="4355" width="7.375" style="1" customWidth="1"/>
    <col min="4356" max="4357" width="7.5" style="1" customWidth="1"/>
    <col min="4358" max="4360" width="9.125" style="1" customWidth="1"/>
    <col min="4361" max="4361" width="11" style="1" customWidth="1"/>
    <col min="4362" max="4363" width="12.375" style="1" customWidth="1"/>
    <col min="4364" max="4604" width="9" style="1"/>
    <col min="4605" max="4605" width="12.75" style="1" customWidth="1"/>
    <col min="4606" max="4606" width="7.375" style="1" customWidth="1"/>
    <col min="4607" max="4608" width="7.625" style="1" customWidth="1"/>
    <col min="4609" max="4609" width="8.625" style="1" customWidth="1"/>
    <col min="4610" max="4610" width="8.375" style="1" customWidth="1"/>
    <col min="4611" max="4611" width="7.375" style="1" customWidth="1"/>
    <col min="4612" max="4613" width="7.5" style="1" customWidth="1"/>
    <col min="4614" max="4616" width="9.125" style="1" customWidth="1"/>
    <col min="4617" max="4617" width="11" style="1" customWidth="1"/>
    <col min="4618" max="4619" width="12.375" style="1" customWidth="1"/>
    <col min="4620" max="4860" width="9" style="1"/>
    <col min="4861" max="4861" width="12.75" style="1" customWidth="1"/>
    <col min="4862" max="4862" width="7.375" style="1" customWidth="1"/>
    <col min="4863" max="4864" width="7.625" style="1" customWidth="1"/>
    <col min="4865" max="4865" width="8.625" style="1" customWidth="1"/>
    <col min="4866" max="4866" width="8.375" style="1" customWidth="1"/>
    <col min="4867" max="4867" width="7.375" style="1" customWidth="1"/>
    <col min="4868" max="4869" width="7.5" style="1" customWidth="1"/>
    <col min="4870" max="4872" width="9.125" style="1" customWidth="1"/>
    <col min="4873" max="4873" width="11" style="1" customWidth="1"/>
    <col min="4874" max="4875" width="12.375" style="1" customWidth="1"/>
    <col min="4876" max="5116" width="9" style="1"/>
    <col min="5117" max="5117" width="12.75" style="1" customWidth="1"/>
    <col min="5118" max="5118" width="7.375" style="1" customWidth="1"/>
    <col min="5119" max="5120" width="7.625" style="1" customWidth="1"/>
    <col min="5121" max="5121" width="8.625" style="1" customWidth="1"/>
    <col min="5122" max="5122" width="8.375" style="1" customWidth="1"/>
    <col min="5123" max="5123" width="7.375" style="1" customWidth="1"/>
    <col min="5124" max="5125" width="7.5" style="1" customWidth="1"/>
    <col min="5126" max="5128" width="9.125" style="1" customWidth="1"/>
    <col min="5129" max="5129" width="11" style="1" customWidth="1"/>
    <col min="5130" max="5131" width="12.375" style="1" customWidth="1"/>
    <col min="5132" max="5372" width="9" style="1"/>
    <col min="5373" max="5373" width="12.75" style="1" customWidth="1"/>
    <col min="5374" max="5374" width="7.375" style="1" customWidth="1"/>
    <col min="5375" max="5376" width="7.625" style="1" customWidth="1"/>
    <col min="5377" max="5377" width="8.625" style="1" customWidth="1"/>
    <col min="5378" max="5378" width="8.375" style="1" customWidth="1"/>
    <col min="5379" max="5379" width="7.375" style="1" customWidth="1"/>
    <col min="5380" max="5381" width="7.5" style="1" customWidth="1"/>
    <col min="5382" max="5384" width="9.125" style="1" customWidth="1"/>
    <col min="5385" max="5385" width="11" style="1" customWidth="1"/>
    <col min="5386" max="5387" width="12.375" style="1" customWidth="1"/>
    <col min="5388" max="5628" width="9" style="1"/>
    <col min="5629" max="5629" width="12.75" style="1" customWidth="1"/>
    <col min="5630" max="5630" width="7.375" style="1" customWidth="1"/>
    <col min="5631" max="5632" width="7.625" style="1" customWidth="1"/>
    <col min="5633" max="5633" width="8.625" style="1" customWidth="1"/>
    <col min="5634" max="5634" width="8.375" style="1" customWidth="1"/>
    <col min="5635" max="5635" width="7.375" style="1" customWidth="1"/>
    <col min="5636" max="5637" width="7.5" style="1" customWidth="1"/>
    <col min="5638" max="5640" width="9.125" style="1" customWidth="1"/>
    <col min="5641" max="5641" width="11" style="1" customWidth="1"/>
    <col min="5642" max="5643" width="12.375" style="1" customWidth="1"/>
    <col min="5644" max="5884" width="9" style="1"/>
    <col min="5885" max="5885" width="12.75" style="1" customWidth="1"/>
    <col min="5886" max="5886" width="7.375" style="1" customWidth="1"/>
    <col min="5887" max="5888" width="7.625" style="1" customWidth="1"/>
    <col min="5889" max="5889" width="8.625" style="1" customWidth="1"/>
    <col min="5890" max="5890" width="8.375" style="1" customWidth="1"/>
    <col min="5891" max="5891" width="7.375" style="1" customWidth="1"/>
    <col min="5892" max="5893" width="7.5" style="1" customWidth="1"/>
    <col min="5894" max="5896" width="9.125" style="1" customWidth="1"/>
    <col min="5897" max="5897" width="11" style="1" customWidth="1"/>
    <col min="5898" max="5899" width="12.375" style="1" customWidth="1"/>
    <col min="5900" max="6140" width="9" style="1"/>
    <col min="6141" max="6141" width="12.75" style="1" customWidth="1"/>
    <col min="6142" max="6142" width="7.375" style="1" customWidth="1"/>
    <col min="6143" max="6144" width="7.625" style="1" customWidth="1"/>
    <col min="6145" max="6145" width="8.625" style="1" customWidth="1"/>
    <col min="6146" max="6146" width="8.375" style="1" customWidth="1"/>
    <col min="6147" max="6147" width="7.375" style="1" customWidth="1"/>
    <col min="6148" max="6149" width="7.5" style="1" customWidth="1"/>
    <col min="6150" max="6152" width="9.125" style="1" customWidth="1"/>
    <col min="6153" max="6153" width="11" style="1" customWidth="1"/>
    <col min="6154" max="6155" width="12.375" style="1" customWidth="1"/>
    <col min="6156" max="6396" width="9" style="1"/>
    <col min="6397" max="6397" width="12.75" style="1" customWidth="1"/>
    <col min="6398" max="6398" width="7.375" style="1" customWidth="1"/>
    <col min="6399" max="6400" width="7.625" style="1" customWidth="1"/>
    <col min="6401" max="6401" width="8.625" style="1" customWidth="1"/>
    <col min="6402" max="6402" width="8.375" style="1" customWidth="1"/>
    <col min="6403" max="6403" width="7.375" style="1" customWidth="1"/>
    <col min="6404" max="6405" width="7.5" style="1" customWidth="1"/>
    <col min="6406" max="6408" width="9.125" style="1" customWidth="1"/>
    <col min="6409" max="6409" width="11" style="1" customWidth="1"/>
    <col min="6410" max="6411" width="12.375" style="1" customWidth="1"/>
    <col min="6412" max="6652" width="9" style="1"/>
    <col min="6653" max="6653" width="12.75" style="1" customWidth="1"/>
    <col min="6654" max="6654" width="7.375" style="1" customWidth="1"/>
    <col min="6655" max="6656" width="7.625" style="1" customWidth="1"/>
    <col min="6657" max="6657" width="8.625" style="1" customWidth="1"/>
    <col min="6658" max="6658" width="8.375" style="1" customWidth="1"/>
    <col min="6659" max="6659" width="7.375" style="1" customWidth="1"/>
    <col min="6660" max="6661" width="7.5" style="1" customWidth="1"/>
    <col min="6662" max="6664" width="9.125" style="1" customWidth="1"/>
    <col min="6665" max="6665" width="11" style="1" customWidth="1"/>
    <col min="6666" max="6667" width="12.375" style="1" customWidth="1"/>
    <col min="6668" max="6908" width="9" style="1"/>
    <col min="6909" max="6909" width="12.75" style="1" customWidth="1"/>
    <col min="6910" max="6910" width="7.375" style="1" customWidth="1"/>
    <col min="6911" max="6912" width="7.625" style="1" customWidth="1"/>
    <col min="6913" max="6913" width="8.625" style="1" customWidth="1"/>
    <col min="6914" max="6914" width="8.375" style="1" customWidth="1"/>
    <col min="6915" max="6915" width="7.375" style="1" customWidth="1"/>
    <col min="6916" max="6917" width="7.5" style="1" customWidth="1"/>
    <col min="6918" max="6920" width="9.125" style="1" customWidth="1"/>
    <col min="6921" max="6921" width="11" style="1" customWidth="1"/>
    <col min="6922" max="6923" width="12.375" style="1" customWidth="1"/>
    <col min="6924" max="7164" width="9" style="1"/>
    <col min="7165" max="7165" width="12.75" style="1" customWidth="1"/>
    <col min="7166" max="7166" width="7.375" style="1" customWidth="1"/>
    <col min="7167" max="7168" width="7.625" style="1" customWidth="1"/>
    <col min="7169" max="7169" width="8.625" style="1" customWidth="1"/>
    <col min="7170" max="7170" width="8.375" style="1" customWidth="1"/>
    <col min="7171" max="7171" width="7.375" style="1" customWidth="1"/>
    <col min="7172" max="7173" width="7.5" style="1" customWidth="1"/>
    <col min="7174" max="7176" width="9.125" style="1" customWidth="1"/>
    <col min="7177" max="7177" width="11" style="1" customWidth="1"/>
    <col min="7178" max="7179" width="12.375" style="1" customWidth="1"/>
    <col min="7180" max="7420" width="9" style="1"/>
    <col min="7421" max="7421" width="12.75" style="1" customWidth="1"/>
    <col min="7422" max="7422" width="7.375" style="1" customWidth="1"/>
    <col min="7423" max="7424" width="7.625" style="1" customWidth="1"/>
    <col min="7425" max="7425" width="8.625" style="1" customWidth="1"/>
    <col min="7426" max="7426" width="8.375" style="1" customWidth="1"/>
    <col min="7427" max="7427" width="7.375" style="1" customWidth="1"/>
    <col min="7428" max="7429" width="7.5" style="1" customWidth="1"/>
    <col min="7430" max="7432" width="9.125" style="1" customWidth="1"/>
    <col min="7433" max="7433" width="11" style="1" customWidth="1"/>
    <col min="7434" max="7435" width="12.375" style="1" customWidth="1"/>
    <col min="7436" max="7676" width="9" style="1"/>
    <col min="7677" max="7677" width="12.75" style="1" customWidth="1"/>
    <col min="7678" max="7678" width="7.375" style="1" customWidth="1"/>
    <col min="7679" max="7680" width="7.625" style="1" customWidth="1"/>
    <col min="7681" max="7681" width="8.625" style="1" customWidth="1"/>
    <col min="7682" max="7682" width="8.375" style="1" customWidth="1"/>
    <col min="7683" max="7683" width="7.375" style="1" customWidth="1"/>
    <col min="7684" max="7685" width="7.5" style="1" customWidth="1"/>
    <col min="7686" max="7688" width="9.125" style="1" customWidth="1"/>
    <col min="7689" max="7689" width="11" style="1" customWidth="1"/>
    <col min="7690" max="7691" width="12.375" style="1" customWidth="1"/>
    <col min="7692" max="7932" width="9" style="1"/>
    <col min="7933" max="7933" width="12.75" style="1" customWidth="1"/>
    <col min="7934" max="7934" width="7.375" style="1" customWidth="1"/>
    <col min="7935" max="7936" width="7.625" style="1" customWidth="1"/>
    <col min="7937" max="7937" width="8.625" style="1" customWidth="1"/>
    <col min="7938" max="7938" width="8.375" style="1" customWidth="1"/>
    <col min="7939" max="7939" width="7.375" style="1" customWidth="1"/>
    <col min="7940" max="7941" width="7.5" style="1" customWidth="1"/>
    <col min="7942" max="7944" width="9.125" style="1" customWidth="1"/>
    <col min="7945" max="7945" width="11" style="1" customWidth="1"/>
    <col min="7946" max="7947" width="12.375" style="1" customWidth="1"/>
    <col min="7948" max="8188" width="9" style="1"/>
    <col min="8189" max="8189" width="12.75" style="1" customWidth="1"/>
    <col min="8190" max="8190" width="7.375" style="1" customWidth="1"/>
    <col min="8191" max="8192" width="7.625" style="1" customWidth="1"/>
    <col min="8193" max="8193" width="8.625" style="1" customWidth="1"/>
    <col min="8194" max="8194" width="8.375" style="1" customWidth="1"/>
    <col min="8195" max="8195" width="7.375" style="1" customWidth="1"/>
    <col min="8196" max="8197" width="7.5" style="1" customWidth="1"/>
    <col min="8198" max="8200" width="9.125" style="1" customWidth="1"/>
    <col min="8201" max="8201" width="11" style="1" customWidth="1"/>
    <col min="8202" max="8203" width="12.375" style="1" customWidth="1"/>
    <col min="8204" max="8444" width="9" style="1"/>
    <col min="8445" max="8445" width="12.75" style="1" customWidth="1"/>
    <col min="8446" max="8446" width="7.375" style="1" customWidth="1"/>
    <col min="8447" max="8448" width="7.625" style="1" customWidth="1"/>
    <col min="8449" max="8449" width="8.625" style="1" customWidth="1"/>
    <col min="8450" max="8450" width="8.375" style="1" customWidth="1"/>
    <col min="8451" max="8451" width="7.375" style="1" customWidth="1"/>
    <col min="8452" max="8453" width="7.5" style="1" customWidth="1"/>
    <col min="8454" max="8456" width="9.125" style="1" customWidth="1"/>
    <col min="8457" max="8457" width="11" style="1" customWidth="1"/>
    <col min="8458" max="8459" width="12.375" style="1" customWidth="1"/>
    <col min="8460" max="8700" width="9" style="1"/>
    <col min="8701" max="8701" width="12.75" style="1" customWidth="1"/>
    <col min="8702" max="8702" width="7.375" style="1" customWidth="1"/>
    <col min="8703" max="8704" width="7.625" style="1" customWidth="1"/>
    <col min="8705" max="8705" width="8.625" style="1" customWidth="1"/>
    <col min="8706" max="8706" width="8.375" style="1" customWidth="1"/>
    <col min="8707" max="8707" width="7.375" style="1" customWidth="1"/>
    <col min="8708" max="8709" width="7.5" style="1" customWidth="1"/>
    <col min="8710" max="8712" width="9.125" style="1" customWidth="1"/>
    <col min="8713" max="8713" width="11" style="1" customWidth="1"/>
    <col min="8714" max="8715" width="12.375" style="1" customWidth="1"/>
    <col min="8716" max="8956" width="9" style="1"/>
    <col min="8957" max="8957" width="12.75" style="1" customWidth="1"/>
    <col min="8958" max="8958" width="7.375" style="1" customWidth="1"/>
    <col min="8959" max="8960" width="7.625" style="1" customWidth="1"/>
    <col min="8961" max="8961" width="8.625" style="1" customWidth="1"/>
    <col min="8962" max="8962" width="8.375" style="1" customWidth="1"/>
    <col min="8963" max="8963" width="7.375" style="1" customWidth="1"/>
    <col min="8964" max="8965" width="7.5" style="1" customWidth="1"/>
    <col min="8966" max="8968" width="9.125" style="1" customWidth="1"/>
    <col min="8969" max="8969" width="11" style="1" customWidth="1"/>
    <col min="8970" max="8971" width="12.375" style="1" customWidth="1"/>
    <col min="8972" max="9212" width="9" style="1"/>
    <col min="9213" max="9213" width="12.75" style="1" customWidth="1"/>
    <col min="9214" max="9214" width="7.375" style="1" customWidth="1"/>
    <col min="9215" max="9216" width="7.625" style="1" customWidth="1"/>
    <col min="9217" max="9217" width="8.625" style="1" customWidth="1"/>
    <col min="9218" max="9218" width="8.375" style="1" customWidth="1"/>
    <col min="9219" max="9219" width="7.375" style="1" customWidth="1"/>
    <col min="9220" max="9221" width="7.5" style="1" customWidth="1"/>
    <col min="9222" max="9224" width="9.125" style="1" customWidth="1"/>
    <col min="9225" max="9225" width="11" style="1" customWidth="1"/>
    <col min="9226" max="9227" width="12.375" style="1" customWidth="1"/>
    <col min="9228" max="9468" width="9" style="1"/>
    <col min="9469" max="9469" width="12.75" style="1" customWidth="1"/>
    <col min="9470" max="9470" width="7.375" style="1" customWidth="1"/>
    <col min="9471" max="9472" width="7.625" style="1" customWidth="1"/>
    <col min="9473" max="9473" width="8.625" style="1" customWidth="1"/>
    <col min="9474" max="9474" width="8.375" style="1" customWidth="1"/>
    <col min="9475" max="9475" width="7.375" style="1" customWidth="1"/>
    <col min="9476" max="9477" width="7.5" style="1" customWidth="1"/>
    <col min="9478" max="9480" width="9.125" style="1" customWidth="1"/>
    <col min="9481" max="9481" width="11" style="1" customWidth="1"/>
    <col min="9482" max="9483" width="12.375" style="1" customWidth="1"/>
    <col min="9484" max="9724" width="9" style="1"/>
    <col min="9725" max="9725" width="12.75" style="1" customWidth="1"/>
    <col min="9726" max="9726" width="7.375" style="1" customWidth="1"/>
    <col min="9727" max="9728" width="7.625" style="1" customWidth="1"/>
    <col min="9729" max="9729" width="8.625" style="1" customWidth="1"/>
    <col min="9730" max="9730" width="8.375" style="1" customWidth="1"/>
    <col min="9731" max="9731" width="7.375" style="1" customWidth="1"/>
    <col min="9732" max="9733" width="7.5" style="1" customWidth="1"/>
    <col min="9734" max="9736" width="9.125" style="1" customWidth="1"/>
    <col min="9737" max="9737" width="11" style="1" customWidth="1"/>
    <col min="9738" max="9739" width="12.375" style="1" customWidth="1"/>
    <col min="9740" max="9980" width="9" style="1"/>
    <col min="9981" max="9981" width="12.75" style="1" customWidth="1"/>
    <col min="9982" max="9982" width="7.375" style="1" customWidth="1"/>
    <col min="9983" max="9984" width="7.625" style="1" customWidth="1"/>
    <col min="9985" max="9985" width="8.625" style="1" customWidth="1"/>
    <col min="9986" max="9986" width="8.375" style="1" customWidth="1"/>
    <col min="9987" max="9987" width="7.375" style="1" customWidth="1"/>
    <col min="9988" max="9989" width="7.5" style="1" customWidth="1"/>
    <col min="9990" max="9992" width="9.125" style="1" customWidth="1"/>
    <col min="9993" max="9993" width="11" style="1" customWidth="1"/>
    <col min="9994" max="9995" width="12.375" style="1" customWidth="1"/>
    <col min="9996" max="10236" width="9" style="1"/>
    <col min="10237" max="10237" width="12.75" style="1" customWidth="1"/>
    <col min="10238" max="10238" width="7.375" style="1" customWidth="1"/>
    <col min="10239" max="10240" width="7.625" style="1" customWidth="1"/>
    <col min="10241" max="10241" width="8.625" style="1" customWidth="1"/>
    <col min="10242" max="10242" width="8.375" style="1" customWidth="1"/>
    <col min="10243" max="10243" width="7.375" style="1" customWidth="1"/>
    <col min="10244" max="10245" width="7.5" style="1" customWidth="1"/>
    <col min="10246" max="10248" width="9.125" style="1" customWidth="1"/>
    <col min="10249" max="10249" width="11" style="1" customWidth="1"/>
    <col min="10250" max="10251" width="12.375" style="1" customWidth="1"/>
    <col min="10252" max="10492" width="9" style="1"/>
    <col min="10493" max="10493" width="12.75" style="1" customWidth="1"/>
    <col min="10494" max="10494" width="7.375" style="1" customWidth="1"/>
    <col min="10495" max="10496" width="7.625" style="1" customWidth="1"/>
    <col min="10497" max="10497" width="8.625" style="1" customWidth="1"/>
    <col min="10498" max="10498" width="8.375" style="1" customWidth="1"/>
    <col min="10499" max="10499" width="7.375" style="1" customWidth="1"/>
    <col min="10500" max="10501" width="7.5" style="1" customWidth="1"/>
    <col min="10502" max="10504" width="9.125" style="1" customWidth="1"/>
    <col min="10505" max="10505" width="11" style="1" customWidth="1"/>
    <col min="10506" max="10507" width="12.375" style="1" customWidth="1"/>
    <col min="10508" max="10748" width="9" style="1"/>
    <col min="10749" max="10749" width="12.75" style="1" customWidth="1"/>
    <col min="10750" max="10750" width="7.375" style="1" customWidth="1"/>
    <col min="10751" max="10752" width="7.625" style="1" customWidth="1"/>
    <col min="10753" max="10753" width="8.625" style="1" customWidth="1"/>
    <col min="10754" max="10754" width="8.375" style="1" customWidth="1"/>
    <col min="10755" max="10755" width="7.375" style="1" customWidth="1"/>
    <col min="10756" max="10757" width="7.5" style="1" customWidth="1"/>
    <col min="10758" max="10760" width="9.125" style="1" customWidth="1"/>
    <col min="10761" max="10761" width="11" style="1" customWidth="1"/>
    <col min="10762" max="10763" width="12.375" style="1" customWidth="1"/>
    <col min="10764" max="11004" width="9" style="1"/>
    <col min="11005" max="11005" width="12.75" style="1" customWidth="1"/>
    <col min="11006" max="11006" width="7.375" style="1" customWidth="1"/>
    <col min="11007" max="11008" width="7.625" style="1" customWidth="1"/>
    <col min="11009" max="11009" width="8.625" style="1" customWidth="1"/>
    <col min="11010" max="11010" width="8.375" style="1" customWidth="1"/>
    <col min="11011" max="11011" width="7.375" style="1" customWidth="1"/>
    <col min="11012" max="11013" width="7.5" style="1" customWidth="1"/>
    <col min="11014" max="11016" width="9.125" style="1" customWidth="1"/>
    <col min="11017" max="11017" width="11" style="1" customWidth="1"/>
    <col min="11018" max="11019" width="12.375" style="1" customWidth="1"/>
    <col min="11020" max="11260" width="9" style="1"/>
    <col min="11261" max="11261" width="12.75" style="1" customWidth="1"/>
    <col min="11262" max="11262" width="7.375" style="1" customWidth="1"/>
    <col min="11263" max="11264" width="7.625" style="1" customWidth="1"/>
    <col min="11265" max="11265" width="8.625" style="1" customWidth="1"/>
    <col min="11266" max="11266" width="8.375" style="1" customWidth="1"/>
    <col min="11267" max="11267" width="7.375" style="1" customWidth="1"/>
    <col min="11268" max="11269" width="7.5" style="1" customWidth="1"/>
    <col min="11270" max="11272" width="9.125" style="1" customWidth="1"/>
    <col min="11273" max="11273" width="11" style="1" customWidth="1"/>
    <col min="11274" max="11275" width="12.375" style="1" customWidth="1"/>
    <col min="11276" max="11516" width="9" style="1"/>
    <col min="11517" max="11517" width="12.75" style="1" customWidth="1"/>
    <col min="11518" max="11518" width="7.375" style="1" customWidth="1"/>
    <col min="11519" max="11520" width="7.625" style="1" customWidth="1"/>
    <col min="11521" max="11521" width="8.625" style="1" customWidth="1"/>
    <col min="11522" max="11522" width="8.375" style="1" customWidth="1"/>
    <col min="11523" max="11523" width="7.375" style="1" customWidth="1"/>
    <col min="11524" max="11525" width="7.5" style="1" customWidth="1"/>
    <col min="11526" max="11528" width="9.125" style="1" customWidth="1"/>
    <col min="11529" max="11529" width="11" style="1" customWidth="1"/>
    <col min="11530" max="11531" width="12.375" style="1" customWidth="1"/>
    <col min="11532" max="11772" width="9" style="1"/>
    <col min="11773" max="11773" width="12.75" style="1" customWidth="1"/>
    <col min="11774" max="11774" width="7.375" style="1" customWidth="1"/>
    <col min="11775" max="11776" width="7.625" style="1" customWidth="1"/>
    <col min="11777" max="11777" width="8.625" style="1" customWidth="1"/>
    <col min="11778" max="11778" width="8.375" style="1" customWidth="1"/>
    <col min="11779" max="11779" width="7.375" style="1" customWidth="1"/>
    <col min="11780" max="11781" width="7.5" style="1" customWidth="1"/>
    <col min="11782" max="11784" width="9.125" style="1" customWidth="1"/>
    <col min="11785" max="11785" width="11" style="1" customWidth="1"/>
    <col min="11786" max="11787" width="12.375" style="1" customWidth="1"/>
    <col min="11788" max="12028" width="9" style="1"/>
    <col min="12029" max="12029" width="12.75" style="1" customWidth="1"/>
    <col min="12030" max="12030" width="7.375" style="1" customWidth="1"/>
    <col min="12031" max="12032" width="7.625" style="1" customWidth="1"/>
    <col min="12033" max="12033" width="8.625" style="1" customWidth="1"/>
    <col min="12034" max="12034" width="8.375" style="1" customWidth="1"/>
    <col min="12035" max="12035" width="7.375" style="1" customWidth="1"/>
    <col min="12036" max="12037" width="7.5" style="1" customWidth="1"/>
    <col min="12038" max="12040" width="9.125" style="1" customWidth="1"/>
    <col min="12041" max="12041" width="11" style="1" customWidth="1"/>
    <col min="12042" max="12043" width="12.375" style="1" customWidth="1"/>
    <col min="12044" max="12284" width="9" style="1"/>
    <col min="12285" max="12285" width="12.75" style="1" customWidth="1"/>
    <col min="12286" max="12286" width="7.375" style="1" customWidth="1"/>
    <col min="12287" max="12288" width="7.625" style="1" customWidth="1"/>
    <col min="12289" max="12289" width="8.625" style="1" customWidth="1"/>
    <col min="12290" max="12290" width="8.375" style="1" customWidth="1"/>
    <col min="12291" max="12291" width="7.375" style="1" customWidth="1"/>
    <col min="12292" max="12293" width="7.5" style="1" customWidth="1"/>
    <col min="12294" max="12296" width="9.125" style="1" customWidth="1"/>
    <col min="12297" max="12297" width="11" style="1" customWidth="1"/>
    <col min="12298" max="12299" width="12.375" style="1" customWidth="1"/>
    <col min="12300" max="12540" width="9" style="1"/>
    <col min="12541" max="12541" width="12.75" style="1" customWidth="1"/>
    <col min="12542" max="12542" width="7.375" style="1" customWidth="1"/>
    <col min="12543" max="12544" width="7.625" style="1" customWidth="1"/>
    <col min="12545" max="12545" width="8.625" style="1" customWidth="1"/>
    <col min="12546" max="12546" width="8.375" style="1" customWidth="1"/>
    <col min="12547" max="12547" width="7.375" style="1" customWidth="1"/>
    <col min="12548" max="12549" width="7.5" style="1" customWidth="1"/>
    <col min="12550" max="12552" width="9.125" style="1" customWidth="1"/>
    <col min="12553" max="12553" width="11" style="1" customWidth="1"/>
    <col min="12554" max="12555" width="12.375" style="1" customWidth="1"/>
    <col min="12556" max="12796" width="9" style="1"/>
    <col min="12797" max="12797" width="12.75" style="1" customWidth="1"/>
    <col min="12798" max="12798" width="7.375" style="1" customWidth="1"/>
    <col min="12799" max="12800" width="7.625" style="1" customWidth="1"/>
    <col min="12801" max="12801" width="8.625" style="1" customWidth="1"/>
    <col min="12802" max="12802" width="8.375" style="1" customWidth="1"/>
    <col min="12803" max="12803" width="7.375" style="1" customWidth="1"/>
    <col min="12804" max="12805" width="7.5" style="1" customWidth="1"/>
    <col min="12806" max="12808" width="9.125" style="1" customWidth="1"/>
    <col min="12809" max="12809" width="11" style="1" customWidth="1"/>
    <col min="12810" max="12811" width="12.375" style="1" customWidth="1"/>
    <col min="12812" max="13052" width="9" style="1"/>
    <col min="13053" max="13053" width="12.75" style="1" customWidth="1"/>
    <col min="13054" max="13054" width="7.375" style="1" customWidth="1"/>
    <col min="13055" max="13056" width="7.625" style="1" customWidth="1"/>
    <col min="13057" max="13057" width="8.625" style="1" customWidth="1"/>
    <col min="13058" max="13058" width="8.375" style="1" customWidth="1"/>
    <col min="13059" max="13059" width="7.375" style="1" customWidth="1"/>
    <col min="13060" max="13061" width="7.5" style="1" customWidth="1"/>
    <col min="13062" max="13064" width="9.125" style="1" customWidth="1"/>
    <col min="13065" max="13065" width="11" style="1" customWidth="1"/>
    <col min="13066" max="13067" width="12.375" style="1" customWidth="1"/>
    <col min="13068" max="13308" width="9" style="1"/>
    <col min="13309" max="13309" width="12.75" style="1" customWidth="1"/>
    <col min="13310" max="13310" width="7.375" style="1" customWidth="1"/>
    <col min="13311" max="13312" width="7.625" style="1" customWidth="1"/>
    <col min="13313" max="13313" width="8.625" style="1" customWidth="1"/>
    <col min="13314" max="13314" width="8.375" style="1" customWidth="1"/>
    <col min="13315" max="13315" width="7.375" style="1" customWidth="1"/>
    <col min="13316" max="13317" width="7.5" style="1" customWidth="1"/>
    <col min="13318" max="13320" width="9.125" style="1" customWidth="1"/>
    <col min="13321" max="13321" width="11" style="1" customWidth="1"/>
    <col min="13322" max="13323" width="12.375" style="1" customWidth="1"/>
    <col min="13324" max="13564" width="9" style="1"/>
    <col min="13565" max="13565" width="12.75" style="1" customWidth="1"/>
    <col min="13566" max="13566" width="7.375" style="1" customWidth="1"/>
    <col min="13567" max="13568" width="7.625" style="1" customWidth="1"/>
    <col min="13569" max="13569" width="8.625" style="1" customWidth="1"/>
    <col min="13570" max="13570" width="8.375" style="1" customWidth="1"/>
    <col min="13571" max="13571" width="7.375" style="1" customWidth="1"/>
    <col min="13572" max="13573" width="7.5" style="1" customWidth="1"/>
    <col min="13574" max="13576" width="9.125" style="1" customWidth="1"/>
    <col min="13577" max="13577" width="11" style="1" customWidth="1"/>
    <col min="13578" max="13579" width="12.375" style="1" customWidth="1"/>
    <col min="13580" max="13820" width="9" style="1"/>
    <col min="13821" max="13821" width="12.75" style="1" customWidth="1"/>
    <col min="13822" max="13822" width="7.375" style="1" customWidth="1"/>
    <col min="13823" max="13824" width="7.625" style="1" customWidth="1"/>
    <col min="13825" max="13825" width="8.625" style="1" customWidth="1"/>
    <col min="13826" max="13826" width="8.375" style="1" customWidth="1"/>
    <col min="13827" max="13827" width="7.375" style="1" customWidth="1"/>
    <col min="13828" max="13829" width="7.5" style="1" customWidth="1"/>
    <col min="13830" max="13832" width="9.125" style="1" customWidth="1"/>
    <col min="13833" max="13833" width="11" style="1" customWidth="1"/>
    <col min="13834" max="13835" width="12.375" style="1" customWidth="1"/>
    <col min="13836" max="14076" width="9" style="1"/>
    <col min="14077" max="14077" width="12.75" style="1" customWidth="1"/>
    <col min="14078" max="14078" width="7.375" style="1" customWidth="1"/>
    <col min="14079" max="14080" width="7.625" style="1" customWidth="1"/>
    <col min="14081" max="14081" width="8.625" style="1" customWidth="1"/>
    <col min="14082" max="14082" width="8.375" style="1" customWidth="1"/>
    <col min="14083" max="14083" width="7.375" style="1" customWidth="1"/>
    <col min="14084" max="14085" width="7.5" style="1" customWidth="1"/>
    <col min="14086" max="14088" width="9.125" style="1" customWidth="1"/>
    <col min="14089" max="14089" width="11" style="1" customWidth="1"/>
    <col min="14090" max="14091" width="12.375" style="1" customWidth="1"/>
    <col min="14092" max="14332" width="9" style="1"/>
    <col min="14333" max="14333" width="12.75" style="1" customWidth="1"/>
    <col min="14334" max="14334" width="7.375" style="1" customWidth="1"/>
    <col min="14335" max="14336" width="7.625" style="1" customWidth="1"/>
    <col min="14337" max="14337" width="8.625" style="1" customWidth="1"/>
    <col min="14338" max="14338" width="8.375" style="1" customWidth="1"/>
    <col min="14339" max="14339" width="7.375" style="1" customWidth="1"/>
    <col min="14340" max="14341" width="7.5" style="1" customWidth="1"/>
    <col min="14342" max="14344" width="9.125" style="1" customWidth="1"/>
    <col min="14345" max="14345" width="11" style="1" customWidth="1"/>
    <col min="14346" max="14347" width="12.375" style="1" customWidth="1"/>
    <col min="14348" max="14588" width="9" style="1"/>
    <col min="14589" max="14589" width="12.75" style="1" customWidth="1"/>
    <col min="14590" max="14590" width="7.375" style="1" customWidth="1"/>
    <col min="14591" max="14592" width="7.625" style="1" customWidth="1"/>
    <col min="14593" max="14593" width="8.625" style="1" customWidth="1"/>
    <col min="14594" max="14594" width="8.375" style="1" customWidth="1"/>
    <col min="14595" max="14595" width="7.375" style="1" customWidth="1"/>
    <col min="14596" max="14597" width="7.5" style="1" customWidth="1"/>
    <col min="14598" max="14600" width="9.125" style="1" customWidth="1"/>
    <col min="14601" max="14601" width="11" style="1" customWidth="1"/>
    <col min="14602" max="14603" width="12.375" style="1" customWidth="1"/>
    <col min="14604" max="14844" width="9" style="1"/>
    <col min="14845" max="14845" width="12.75" style="1" customWidth="1"/>
    <col min="14846" max="14846" width="7.375" style="1" customWidth="1"/>
    <col min="14847" max="14848" width="7.625" style="1" customWidth="1"/>
    <col min="14849" max="14849" width="8.625" style="1" customWidth="1"/>
    <col min="14850" max="14850" width="8.375" style="1" customWidth="1"/>
    <col min="14851" max="14851" width="7.375" style="1" customWidth="1"/>
    <col min="14852" max="14853" width="7.5" style="1" customWidth="1"/>
    <col min="14854" max="14856" width="9.125" style="1" customWidth="1"/>
    <col min="14857" max="14857" width="11" style="1" customWidth="1"/>
    <col min="14858" max="14859" width="12.375" style="1" customWidth="1"/>
    <col min="14860" max="15100" width="9" style="1"/>
    <col min="15101" max="15101" width="12.75" style="1" customWidth="1"/>
    <col min="15102" max="15102" width="7.375" style="1" customWidth="1"/>
    <col min="15103" max="15104" width="7.625" style="1" customWidth="1"/>
    <col min="15105" max="15105" width="8.625" style="1" customWidth="1"/>
    <col min="15106" max="15106" width="8.375" style="1" customWidth="1"/>
    <col min="15107" max="15107" width="7.375" style="1" customWidth="1"/>
    <col min="15108" max="15109" width="7.5" style="1" customWidth="1"/>
    <col min="15110" max="15112" width="9.125" style="1" customWidth="1"/>
    <col min="15113" max="15113" width="11" style="1" customWidth="1"/>
    <col min="15114" max="15115" width="12.375" style="1" customWidth="1"/>
    <col min="15116" max="15356" width="9" style="1"/>
    <col min="15357" max="15357" width="12.75" style="1" customWidth="1"/>
    <col min="15358" max="15358" width="7.375" style="1" customWidth="1"/>
    <col min="15359" max="15360" width="7.625" style="1" customWidth="1"/>
    <col min="15361" max="15361" width="8.625" style="1" customWidth="1"/>
    <col min="15362" max="15362" width="8.375" style="1" customWidth="1"/>
    <col min="15363" max="15363" width="7.375" style="1" customWidth="1"/>
    <col min="15364" max="15365" width="7.5" style="1" customWidth="1"/>
    <col min="15366" max="15368" width="9.125" style="1" customWidth="1"/>
    <col min="15369" max="15369" width="11" style="1" customWidth="1"/>
    <col min="15370" max="15371" width="12.375" style="1" customWidth="1"/>
    <col min="15372" max="15612" width="9" style="1"/>
    <col min="15613" max="15613" width="12.75" style="1" customWidth="1"/>
    <col min="15614" max="15614" width="7.375" style="1" customWidth="1"/>
    <col min="15615" max="15616" width="7.625" style="1" customWidth="1"/>
    <col min="15617" max="15617" width="8.625" style="1" customWidth="1"/>
    <col min="15618" max="15618" width="8.375" style="1" customWidth="1"/>
    <col min="15619" max="15619" width="7.375" style="1" customWidth="1"/>
    <col min="15620" max="15621" width="7.5" style="1" customWidth="1"/>
    <col min="15622" max="15624" width="9.125" style="1" customWidth="1"/>
    <col min="15625" max="15625" width="11" style="1" customWidth="1"/>
    <col min="15626" max="15627" width="12.375" style="1" customWidth="1"/>
    <col min="15628" max="15868" width="9" style="1"/>
    <col min="15869" max="15869" width="12.75" style="1" customWidth="1"/>
    <col min="15870" max="15870" width="7.375" style="1" customWidth="1"/>
    <col min="15871" max="15872" width="7.625" style="1" customWidth="1"/>
    <col min="15873" max="15873" width="8.625" style="1" customWidth="1"/>
    <col min="15874" max="15874" width="8.375" style="1" customWidth="1"/>
    <col min="15875" max="15875" width="7.375" style="1" customWidth="1"/>
    <col min="15876" max="15877" width="7.5" style="1" customWidth="1"/>
    <col min="15878" max="15880" width="9.125" style="1" customWidth="1"/>
    <col min="15881" max="15881" width="11" style="1" customWidth="1"/>
    <col min="15882" max="15883" width="12.375" style="1" customWidth="1"/>
    <col min="15884" max="16124" width="9" style="1"/>
    <col min="16125" max="16125" width="12.75" style="1" customWidth="1"/>
    <col min="16126" max="16126" width="7.375" style="1" customWidth="1"/>
    <col min="16127" max="16128" width="7.625" style="1" customWidth="1"/>
    <col min="16129" max="16129" width="8.625" style="1" customWidth="1"/>
    <col min="16130" max="16130" width="8.375" style="1" customWidth="1"/>
    <col min="16131" max="16131" width="7.375" style="1" customWidth="1"/>
    <col min="16132" max="16133" width="7.5" style="1" customWidth="1"/>
    <col min="16134" max="16136" width="9.125" style="1" customWidth="1"/>
    <col min="16137" max="16137" width="11" style="1" customWidth="1"/>
    <col min="16138" max="16139" width="12.375" style="1" customWidth="1"/>
    <col min="16140" max="16384" width="9" style="1"/>
  </cols>
  <sheetData>
    <row r="1" ht="14.25" spans="1:11">
      <c r="A1" s="2" t="s">
        <v>0</v>
      </c>
      <c r="B1" s="2"/>
      <c r="C1" s="2"/>
      <c r="D1" s="2"/>
      <c r="E1" s="2"/>
      <c r="F1" s="2"/>
      <c r="G1" s="3"/>
      <c r="H1" s="2"/>
      <c r="I1" s="2"/>
      <c r="J1" s="16"/>
      <c r="K1" s="16"/>
    </row>
    <row r="2" ht="29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21" t="s">
        <v>2</v>
      </c>
      <c r="B3" s="21" t="s">
        <v>3</v>
      </c>
      <c r="C3" s="21"/>
      <c r="D3" s="21"/>
      <c r="E3" s="21" t="s">
        <v>4</v>
      </c>
      <c r="F3" s="21"/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</row>
    <row r="4" ht="22.5" customHeight="1" spans="1:11">
      <c r="A4" s="21"/>
      <c r="B4" s="21" t="s">
        <v>10</v>
      </c>
      <c r="C4" s="21" t="s">
        <v>11</v>
      </c>
      <c r="D4" s="21"/>
      <c r="E4" s="5" t="s">
        <v>12</v>
      </c>
      <c r="F4" s="5" t="s">
        <v>13</v>
      </c>
      <c r="G4" s="21" t="s">
        <v>14</v>
      </c>
      <c r="H4" s="5" t="s">
        <v>15</v>
      </c>
      <c r="I4" s="5" t="s">
        <v>16</v>
      </c>
      <c r="J4" s="5" t="s">
        <v>17</v>
      </c>
      <c r="K4" s="5" t="s">
        <v>18</v>
      </c>
    </row>
    <row r="5" ht="22.5" customHeight="1" spans="1:11">
      <c r="A5" s="21"/>
      <c r="B5" s="21"/>
      <c r="C5" s="21" t="s">
        <v>19</v>
      </c>
      <c r="D5" s="21" t="s">
        <v>20</v>
      </c>
      <c r="E5" s="5"/>
      <c r="F5" s="5"/>
      <c r="G5" s="21"/>
      <c r="H5" s="5"/>
      <c r="I5" s="5"/>
      <c r="J5" s="5"/>
      <c r="K5" s="5"/>
    </row>
    <row r="6" ht="22.5" customHeight="1" spans="1:11">
      <c r="A6" s="21"/>
      <c r="B6" s="21"/>
      <c r="C6" s="21"/>
      <c r="D6" s="21"/>
      <c r="E6" s="5"/>
      <c r="F6" s="5"/>
      <c r="G6" s="21"/>
      <c r="H6" s="5"/>
      <c r="I6" s="5"/>
      <c r="J6" s="5"/>
      <c r="K6" s="5"/>
    </row>
    <row r="7" ht="18" customHeight="1" spans="1:11">
      <c r="A7" s="21"/>
      <c r="B7" s="22">
        <f>SUM(B8:B25)</f>
        <v>1458.45</v>
      </c>
      <c r="C7" s="22">
        <f t="shared" ref="C7:K7" si="0">SUM(C8:C25)</f>
        <v>169.878</v>
      </c>
      <c r="D7" s="22">
        <f t="shared" si="0"/>
        <v>106.324</v>
      </c>
      <c r="E7" s="22">
        <f t="shared" si="0"/>
        <v>120</v>
      </c>
      <c r="F7" s="22">
        <f t="shared" si="0"/>
        <v>10</v>
      </c>
      <c r="G7" s="22">
        <f t="shared" si="0"/>
        <v>126.03</v>
      </c>
      <c r="H7" s="22">
        <f t="shared" si="0"/>
        <v>494.75</v>
      </c>
      <c r="I7" s="22">
        <f t="shared" si="0"/>
        <v>114.18</v>
      </c>
      <c r="J7" s="22">
        <f t="shared" si="0"/>
        <v>4000.4</v>
      </c>
      <c r="K7" s="22">
        <f t="shared" si="0"/>
        <v>323.2</v>
      </c>
    </row>
    <row r="8" ht="18" customHeight="1" spans="1:11">
      <c r="A8" s="21" t="s">
        <v>21</v>
      </c>
      <c r="B8" s="23">
        <v>145</v>
      </c>
      <c r="C8" s="23">
        <v>6.3</v>
      </c>
      <c r="D8" s="23"/>
      <c r="E8" s="23">
        <v>16</v>
      </c>
      <c r="F8" s="23">
        <v>1</v>
      </c>
      <c r="G8" s="23">
        <v>3.5</v>
      </c>
      <c r="H8" s="23">
        <v>17.56</v>
      </c>
      <c r="I8" s="23">
        <v>21.37</v>
      </c>
      <c r="J8" s="23">
        <v>135</v>
      </c>
      <c r="K8" s="23">
        <v>15.4</v>
      </c>
    </row>
    <row r="9" ht="18" customHeight="1" spans="1:11">
      <c r="A9" s="21" t="s">
        <v>22</v>
      </c>
      <c r="B9" s="23">
        <v>11</v>
      </c>
      <c r="C9" s="23">
        <v>0.5</v>
      </c>
      <c r="D9" s="23">
        <v>2</v>
      </c>
      <c r="E9" s="23">
        <v>2</v>
      </c>
      <c r="F9" s="23"/>
      <c r="G9" s="23">
        <v>0.6</v>
      </c>
      <c r="H9" s="23">
        <v>21.72</v>
      </c>
      <c r="I9" s="23">
        <v>1.62</v>
      </c>
      <c r="J9" s="23">
        <v>140</v>
      </c>
      <c r="K9" s="23">
        <v>25.9</v>
      </c>
    </row>
    <row r="10" ht="18" customHeight="1" spans="1:11">
      <c r="A10" s="21" t="s">
        <v>23</v>
      </c>
      <c r="B10" s="23">
        <v>165</v>
      </c>
      <c r="C10" s="23">
        <v>11</v>
      </c>
      <c r="D10" s="23">
        <v>8.5</v>
      </c>
      <c r="E10" s="23">
        <v>14</v>
      </c>
      <c r="F10" s="23">
        <v>0.5</v>
      </c>
      <c r="G10" s="23">
        <v>3</v>
      </c>
      <c r="H10" s="23">
        <v>30.93</v>
      </c>
      <c r="I10" s="23">
        <v>10.27</v>
      </c>
      <c r="J10" s="23">
        <v>235</v>
      </c>
      <c r="K10" s="23">
        <v>24.2</v>
      </c>
    </row>
    <row r="11" ht="18" customHeight="1" spans="1:11">
      <c r="A11" s="21" t="s">
        <v>24</v>
      </c>
      <c r="B11" s="23">
        <v>59.6</v>
      </c>
      <c r="C11" s="23">
        <v>21.16</v>
      </c>
      <c r="D11" s="23">
        <v>8.5</v>
      </c>
      <c r="E11" s="23">
        <v>16</v>
      </c>
      <c r="F11" s="23">
        <v>2</v>
      </c>
      <c r="G11" s="23">
        <v>8</v>
      </c>
      <c r="H11" s="23">
        <v>36.13</v>
      </c>
      <c r="I11" s="23">
        <v>14.57</v>
      </c>
      <c r="J11" s="23">
        <v>300</v>
      </c>
      <c r="K11" s="23">
        <v>32.4</v>
      </c>
    </row>
    <row r="12" ht="18" customHeight="1" spans="1:11">
      <c r="A12" s="21" t="s">
        <v>25</v>
      </c>
      <c r="B12" s="23">
        <v>300</v>
      </c>
      <c r="C12" s="23">
        <v>49.95</v>
      </c>
      <c r="D12" s="23">
        <v>21.19</v>
      </c>
      <c r="E12" s="23">
        <v>18</v>
      </c>
      <c r="F12" s="23">
        <v>0.7</v>
      </c>
      <c r="G12" s="23">
        <v>37</v>
      </c>
      <c r="H12" s="23">
        <v>64.1</v>
      </c>
      <c r="I12" s="23">
        <v>17</v>
      </c>
      <c r="J12" s="23">
        <v>320</v>
      </c>
      <c r="K12" s="23">
        <v>7</v>
      </c>
    </row>
    <row r="13" ht="18" customHeight="1" spans="1:11">
      <c r="A13" s="21" t="s">
        <v>26</v>
      </c>
      <c r="B13" s="23">
        <v>82.75</v>
      </c>
      <c r="C13" s="23">
        <v>7.738</v>
      </c>
      <c r="D13" s="23">
        <v>4.894</v>
      </c>
      <c r="E13" s="23">
        <v>11</v>
      </c>
      <c r="F13" s="23">
        <v>1</v>
      </c>
      <c r="G13" s="23">
        <v>6</v>
      </c>
      <c r="H13" s="23">
        <v>94.97</v>
      </c>
      <c r="I13" s="23">
        <v>17.72</v>
      </c>
      <c r="J13" s="23">
        <v>390</v>
      </c>
      <c r="K13" s="23">
        <v>31</v>
      </c>
    </row>
    <row r="14" ht="18" customHeight="1" spans="1:11">
      <c r="A14" s="21" t="s">
        <v>27</v>
      </c>
      <c r="B14" s="23">
        <v>39.55</v>
      </c>
      <c r="C14" s="23">
        <v>26.03</v>
      </c>
      <c r="D14" s="23">
        <v>12.24</v>
      </c>
      <c r="E14" s="23">
        <v>10</v>
      </c>
      <c r="F14" s="23">
        <v>1</v>
      </c>
      <c r="G14" s="23">
        <v>4</v>
      </c>
      <c r="H14" s="23">
        <v>67.79</v>
      </c>
      <c r="I14" s="23">
        <v>8.07</v>
      </c>
      <c r="J14" s="23">
        <v>428</v>
      </c>
      <c r="K14" s="23">
        <v>70</v>
      </c>
    </row>
    <row r="15" ht="18" customHeight="1" spans="1:11">
      <c r="A15" s="21" t="s">
        <v>28</v>
      </c>
      <c r="B15" s="23">
        <v>12</v>
      </c>
      <c r="C15" s="23">
        <v>5</v>
      </c>
      <c r="D15" s="23">
        <v>6</v>
      </c>
      <c r="E15" s="23">
        <v>8</v>
      </c>
      <c r="F15" s="23">
        <v>0.5</v>
      </c>
      <c r="G15" s="23">
        <v>2</v>
      </c>
      <c r="H15" s="23">
        <v>34.1</v>
      </c>
      <c r="I15" s="23">
        <v>4.56</v>
      </c>
      <c r="J15" s="23">
        <v>330</v>
      </c>
      <c r="K15" s="23">
        <v>41</v>
      </c>
    </row>
    <row r="16" ht="18" customHeight="1" spans="1:11">
      <c r="A16" s="21" t="s">
        <v>29</v>
      </c>
      <c r="B16" s="23">
        <v>22</v>
      </c>
      <c r="C16" s="23">
        <v>19</v>
      </c>
      <c r="D16" s="23">
        <v>26</v>
      </c>
      <c r="E16" s="23">
        <v>10</v>
      </c>
      <c r="F16" s="23">
        <v>1</v>
      </c>
      <c r="G16" s="23">
        <v>7</v>
      </c>
      <c r="H16" s="23">
        <v>19.06</v>
      </c>
      <c r="I16" s="23">
        <v>4.86</v>
      </c>
      <c r="J16" s="23">
        <v>780</v>
      </c>
      <c r="K16" s="23">
        <v>28</v>
      </c>
    </row>
    <row r="17" ht="18" customHeight="1" spans="1:11">
      <c r="A17" s="21" t="s">
        <v>30</v>
      </c>
      <c r="B17" s="23">
        <v>173</v>
      </c>
      <c r="C17" s="23">
        <v>11</v>
      </c>
      <c r="D17" s="23">
        <v>16</v>
      </c>
      <c r="E17" s="23">
        <v>12</v>
      </c>
      <c r="F17" s="23">
        <v>2</v>
      </c>
      <c r="G17" s="23">
        <v>1.5</v>
      </c>
      <c r="H17" s="23">
        <v>26.86</v>
      </c>
      <c r="I17" s="23">
        <v>12.55</v>
      </c>
      <c r="J17" s="23">
        <v>890</v>
      </c>
      <c r="K17" s="23">
        <v>40</v>
      </c>
    </row>
    <row r="18" ht="18" customHeight="1" spans="1:11">
      <c r="A18" s="21" t="s">
        <v>31</v>
      </c>
      <c r="B18" s="23">
        <v>7</v>
      </c>
      <c r="C18" s="23">
        <v>3</v>
      </c>
      <c r="D18" s="23">
        <v>0.6</v>
      </c>
      <c r="E18" s="23">
        <v>1</v>
      </c>
      <c r="F18" s="23"/>
      <c r="G18" s="23"/>
      <c r="H18" s="23">
        <v>26.89</v>
      </c>
      <c r="I18" s="23">
        <v>0.58</v>
      </c>
      <c r="J18" s="23">
        <v>1.2</v>
      </c>
      <c r="K18" s="23">
        <v>0.6</v>
      </c>
    </row>
    <row r="19" ht="18" customHeight="1" spans="1:11">
      <c r="A19" s="21" t="s">
        <v>32</v>
      </c>
      <c r="B19" s="23">
        <v>7</v>
      </c>
      <c r="C19" s="23">
        <v>9.2</v>
      </c>
      <c r="D19" s="23">
        <v>0.4</v>
      </c>
      <c r="E19" s="23">
        <v>1</v>
      </c>
      <c r="F19" s="23">
        <v>0.3</v>
      </c>
      <c r="G19" s="23"/>
      <c r="H19" s="23">
        <v>20.77</v>
      </c>
      <c r="I19" s="23">
        <v>1.01</v>
      </c>
      <c r="J19" s="23">
        <v>50</v>
      </c>
      <c r="K19" s="23">
        <v>7.7</v>
      </c>
    </row>
    <row r="20" ht="18" customHeight="1" spans="1:11">
      <c r="A20" s="21" t="s">
        <v>33</v>
      </c>
      <c r="B20" s="23"/>
      <c r="C20" s="23"/>
      <c r="D20" s="23"/>
      <c r="E20" s="23">
        <v>1</v>
      </c>
      <c r="F20" s="23"/>
      <c r="G20" s="23"/>
      <c r="H20" s="23">
        <v>33.87</v>
      </c>
      <c r="I20" s="23"/>
      <c r="J20" s="23">
        <v>1.2</v>
      </c>
      <c r="K20" s="23"/>
    </row>
    <row r="21" ht="18" customHeight="1" spans="1:11">
      <c r="A21" s="21" t="s">
        <v>34</v>
      </c>
      <c r="B21" s="23">
        <v>174</v>
      </c>
      <c r="C21" s="23"/>
      <c r="D21" s="23"/>
      <c r="E21" s="23"/>
      <c r="F21" s="23"/>
      <c r="G21" s="23">
        <v>27.5</v>
      </c>
      <c r="H21" s="23"/>
      <c r="I21" s="23"/>
      <c r="J21" s="23"/>
      <c r="K21" s="23"/>
    </row>
    <row r="22" ht="18" customHeight="1" spans="1:11">
      <c r="A22" s="21" t="s">
        <v>35</v>
      </c>
      <c r="B22" s="23">
        <v>120</v>
      </c>
      <c r="C22" s="23"/>
      <c r="D22" s="23"/>
      <c r="E22" s="23"/>
      <c r="F22" s="23"/>
      <c r="G22" s="23">
        <v>12.5</v>
      </c>
      <c r="H22" s="23"/>
      <c r="I22" s="23"/>
      <c r="J22" s="23"/>
      <c r="K22" s="23"/>
    </row>
    <row r="23" ht="18" customHeight="1" spans="1:11">
      <c r="A23" s="21" t="s">
        <v>36</v>
      </c>
      <c r="B23" s="23">
        <v>85</v>
      </c>
      <c r="C23" s="23"/>
      <c r="D23" s="23"/>
      <c r="E23" s="23"/>
      <c r="F23" s="23"/>
      <c r="G23" s="23">
        <v>13.05</v>
      </c>
      <c r="H23" s="23"/>
      <c r="I23" s="23"/>
      <c r="J23" s="23"/>
      <c r="K23" s="23"/>
    </row>
    <row r="24" ht="18" customHeight="1" spans="1:11">
      <c r="A24" s="21" t="s">
        <v>37</v>
      </c>
      <c r="B24" s="23">
        <v>29</v>
      </c>
      <c r="C24" s="23"/>
      <c r="D24" s="23"/>
      <c r="E24" s="23"/>
      <c r="F24" s="23"/>
      <c r="G24" s="23">
        <v>0.15</v>
      </c>
      <c r="H24" s="23"/>
      <c r="I24" s="23"/>
      <c r="J24" s="23"/>
      <c r="K24" s="23"/>
    </row>
    <row r="25" ht="18" customHeight="1" spans="1:11">
      <c r="A25" s="21" t="s">
        <v>38</v>
      </c>
      <c r="B25" s="23">
        <v>26.55</v>
      </c>
      <c r="C25" s="23"/>
      <c r="D25" s="23"/>
      <c r="E25" s="23"/>
      <c r="F25" s="23"/>
      <c r="G25" s="23">
        <v>0.23</v>
      </c>
      <c r="H25" s="23"/>
      <c r="I25" s="23"/>
      <c r="J25" s="23"/>
      <c r="K25" s="23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0">
      <c r="A72" s="15"/>
      <c r="B72" s="15"/>
      <c r="C72" s="15"/>
      <c r="D72" s="15"/>
      <c r="E72" s="15"/>
      <c r="F72" s="15"/>
      <c r="G72" s="15"/>
      <c r="H72" s="15"/>
      <c r="I72" s="15"/>
      <c r="J72" s="15"/>
    </row>
  </sheetData>
  <mergeCells count="15">
    <mergeCell ref="A2:K2"/>
    <mergeCell ref="B3:D3"/>
    <mergeCell ref="E3:F3"/>
    <mergeCell ref="C4:D4"/>
    <mergeCell ref="A3:A6"/>
    <mergeCell ref="B4:B6"/>
    <mergeCell ref="C5:C6"/>
    <mergeCell ref="D5:D6"/>
    <mergeCell ref="E4:E6"/>
    <mergeCell ref="F4:F6"/>
    <mergeCell ref="G4:G6"/>
    <mergeCell ref="H4:H6"/>
    <mergeCell ref="I4:I6"/>
    <mergeCell ref="J4:J6"/>
    <mergeCell ref="K4:K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workbookViewId="0">
      <pane xSplit="1" topLeftCell="B1" activePane="topRight" state="frozen"/>
      <selection/>
      <selection pane="topRight" activeCell="B8" sqref="B8:B18"/>
    </sheetView>
  </sheetViews>
  <sheetFormatPr defaultColWidth="9" defaultRowHeight="13.5"/>
  <cols>
    <col min="1" max="2" width="12.75" style="1" customWidth="1"/>
    <col min="3" max="7" width="10.125" style="1" customWidth="1"/>
    <col min="8" max="9" width="12.75" style="1" customWidth="1"/>
    <col min="10" max="10" width="11.5" style="1" customWidth="1"/>
    <col min="11" max="12" width="14.25" style="1" customWidth="1"/>
    <col min="13" max="252" width="9" style="1"/>
    <col min="253" max="253" width="12.75" style="1" customWidth="1"/>
    <col min="254" max="254" width="7.375" style="1" customWidth="1"/>
    <col min="255" max="256" width="7.625" style="1" customWidth="1"/>
    <col min="257" max="257" width="8.625" style="1" customWidth="1"/>
    <col min="258" max="258" width="8.375" style="1" customWidth="1"/>
    <col min="259" max="259" width="7.375" style="1" customWidth="1"/>
    <col min="260" max="261" width="7.5" style="1" customWidth="1"/>
    <col min="262" max="264" width="9.125" style="1" customWidth="1"/>
    <col min="265" max="265" width="11" style="1" customWidth="1"/>
    <col min="266" max="267" width="12.375" style="1" customWidth="1"/>
    <col min="268" max="508" width="9" style="1"/>
    <col min="509" max="509" width="12.75" style="1" customWidth="1"/>
    <col min="510" max="510" width="7.375" style="1" customWidth="1"/>
    <col min="511" max="512" width="7.625" style="1" customWidth="1"/>
    <col min="513" max="513" width="8.625" style="1" customWidth="1"/>
    <col min="514" max="514" width="8.375" style="1" customWidth="1"/>
    <col min="515" max="515" width="7.375" style="1" customWidth="1"/>
    <col min="516" max="517" width="7.5" style="1" customWidth="1"/>
    <col min="518" max="520" width="9.125" style="1" customWidth="1"/>
    <col min="521" max="521" width="11" style="1" customWidth="1"/>
    <col min="522" max="523" width="12.375" style="1" customWidth="1"/>
    <col min="524" max="764" width="9" style="1"/>
    <col min="765" max="765" width="12.75" style="1" customWidth="1"/>
    <col min="766" max="766" width="7.375" style="1" customWidth="1"/>
    <col min="767" max="768" width="7.625" style="1" customWidth="1"/>
    <col min="769" max="769" width="8.625" style="1" customWidth="1"/>
    <col min="770" max="770" width="8.375" style="1" customWidth="1"/>
    <col min="771" max="771" width="7.375" style="1" customWidth="1"/>
    <col min="772" max="773" width="7.5" style="1" customWidth="1"/>
    <col min="774" max="776" width="9.125" style="1" customWidth="1"/>
    <col min="777" max="777" width="11" style="1" customWidth="1"/>
    <col min="778" max="779" width="12.375" style="1" customWidth="1"/>
    <col min="780" max="1020" width="9" style="1"/>
    <col min="1021" max="1021" width="12.75" style="1" customWidth="1"/>
    <col min="1022" max="1022" width="7.375" style="1" customWidth="1"/>
    <col min="1023" max="1024" width="7.625" style="1" customWidth="1"/>
    <col min="1025" max="1025" width="8.625" style="1" customWidth="1"/>
    <col min="1026" max="1026" width="8.375" style="1" customWidth="1"/>
    <col min="1027" max="1027" width="7.375" style="1" customWidth="1"/>
    <col min="1028" max="1029" width="7.5" style="1" customWidth="1"/>
    <col min="1030" max="1032" width="9.125" style="1" customWidth="1"/>
    <col min="1033" max="1033" width="11" style="1" customWidth="1"/>
    <col min="1034" max="1035" width="12.375" style="1" customWidth="1"/>
    <col min="1036" max="1276" width="9" style="1"/>
    <col min="1277" max="1277" width="12.75" style="1" customWidth="1"/>
    <col min="1278" max="1278" width="7.375" style="1" customWidth="1"/>
    <col min="1279" max="1280" width="7.625" style="1" customWidth="1"/>
    <col min="1281" max="1281" width="8.625" style="1" customWidth="1"/>
    <col min="1282" max="1282" width="8.375" style="1" customWidth="1"/>
    <col min="1283" max="1283" width="7.375" style="1" customWidth="1"/>
    <col min="1284" max="1285" width="7.5" style="1" customWidth="1"/>
    <col min="1286" max="1288" width="9.125" style="1" customWidth="1"/>
    <col min="1289" max="1289" width="11" style="1" customWidth="1"/>
    <col min="1290" max="1291" width="12.375" style="1" customWidth="1"/>
    <col min="1292" max="1532" width="9" style="1"/>
    <col min="1533" max="1533" width="12.75" style="1" customWidth="1"/>
    <col min="1534" max="1534" width="7.375" style="1" customWidth="1"/>
    <col min="1535" max="1536" width="7.625" style="1" customWidth="1"/>
    <col min="1537" max="1537" width="8.625" style="1" customWidth="1"/>
    <col min="1538" max="1538" width="8.375" style="1" customWidth="1"/>
    <col min="1539" max="1539" width="7.375" style="1" customWidth="1"/>
    <col min="1540" max="1541" width="7.5" style="1" customWidth="1"/>
    <col min="1542" max="1544" width="9.125" style="1" customWidth="1"/>
    <col min="1545" max="1545" width="11" style="1" customWidth="1"/>
    <col min="1546" max="1547" width="12.375" style="1" customWidth="1"/>
    <col min="1548" max="1788" width="9" style="1"/>
    <col min="1789" max="1789" width="12.75" style="1" customWidth="1"/>
    <col min="1790" max="1790" width="7.375" style="1" customWidth="1"/>
    <col min="1791" max="1792" width="7.625" style="1" customWidth="1"/>
    <col min="1793" max="1793" width="8.625" style="1" customWidth="1"/>
    <col min="1794" max="1794" width="8.375" style="1" customWidth="1"/>
    <col min="1795" max="1795" width="7.375" style="1" customWidth="1"/>
    <col min="1796" max="1797" width="7.5" style="1" customWidth="1"/>
    <col min="1798" max="1800" width="9.125" style="1" customWidth="1"/>
    <col min="1801" max="1801" width="11" style="1" customWidth="1"/>
    <col min="1802" max="1803" width="12.375" style="1" customWidth="1"/>
    <col min="1804" max="2044" width="9" style="1"/>
    <col min="2045" max="2045" width="12.75" style="1" customWidth="1"/>
    <col min="2046" max="2046" width="7.375" style="1" customWidth="1"/>
    <col min="2047" max="2048" width="7.625" style="1" customWidth="1"/>
    <col min="2049" max="2049" width="8.625" style="1" customWidth="1"/>
    <col min="2050" max="2050" width="8.375" style="1" customWidth="1"/>
    <col min="2051" max="2051" width="7.375" style="1" customWidth="1"/>
    <col min="2052" max="2053" width="7.5" style="1" customWidth="1"/>
    <col min="2054" max="2056" width="9.125" style="1" customWidth="1"/>
    <col min="2057" max="2057" width="11" style="1" customWidth="1"/>
    <col min="2058" max="2059" width="12.375" style="1" customWidth="1"/>
    <col min="2060" max="2300" width="9" style="1"/>
    <col min="2301" max="2301" width="12.75" style="1" customWidth="1"/>
    <col min="2302" max="2302" width="7.375" style="1" customWidth="1"/>
    <col min="2303" max="2304" width="7.625" style="1" customWidth="1"/>
    <col min="2305" max="2305" width="8.625" style="1" customWidth="1"/>
    <col min="2306" max="2306" width="8.375" style="1" customWidth="1"/>
    <col min="2307" max="2307" width="7.375" style="1" customWidth="1"/>
    <col min="2308" max="2309" width="7.5" style="1" customWidth="1"/>
    <col min="2310" max="2312" width="9.125" style="1" customWidth="1"/>
    <col min="2313" max="2313" width="11" style="1" customWidth="1"/>
    <col min="2314" max="2315" width="12.375" style="1" customWidth="1"/>
    <col min="2316" max="2556" width="9" style="1"/>
    <col min="2557" max="2557" width="12.75" style="1" customWidth="1"/>
    <col min="2558" max="2558" width="7.375" style="1" customWidth="1"/>
    <col min="2559" max="2560" width="7.625" style="1" customWidth="1"/>
    <col min="2561" max="2561" width="8.625" style="1" customWidth="1"/>
    <col min="2562" max="2562" width="8.375" style="1" customWidth="1"/>
    <col min="2563" max="2563" width="7.375" style="1" customWidth="1"/>
    <col min="2564" max="2565" width="7.5" style="1" customWidth="1"/>
    <col min="2566" max="2568" width="9.125" style="1" customWidth="1"/>
    <col min="2569" max="2569" width="11" style="1" customWidth="1"/>
    <col min="2570" max="2571" width="12.375" style="1" customWidth="1"/>
    <col min="2572" max="2812" width="9" style="1"/>
    <col min="2813" max="2813" width="12.75" style="1" customWidth="1"/>
    <col min="2814" max="2814" width="7.375" style="1" customWidth="1"/>
    <col min="2815" max="2816" width="7.625" style="1" customWidth="1"/>
    <col min="2817" max="2817" width="8.625" style="1" customWidth="1"/>
    <col min="2818" max="2818" width="8.375" style="1" customWidth="1"/>
    <col min="2819" max="2819" width="7.375" style="1" customWidth="1"/>
    <col min="2820" max="2821" width="7.5" style="1" customWidth="1"/>
    <col min="2822" max="2824" width="9.125" style="1" customWidth="1"/>
    <col min="2825" max="2825" width="11" style="1" customWidth="1"/>
    <col min="2826" max="2827" width="12.375" style="1" customWidth="1"/>
    <col min="2828" max="3068" width="9" style="1"/>
    <col min="3069" max="3069" width="12.75" style="1" customWidth="1"/>
    <col min="3070" max="3070" width="7.375" style="1" customWidth="1"/>
    <col min="3071" max="3072" width="7.625" style="1" customWidth="1"/>
    <col min="3073" max="3073" width="8.625" style="1" customWidth="1"/>
    <col min="3074" max="3074" width="8.375" style="1" customWidth="1"/>
    <col min="3075" max="3075" width="7.375" style="1" customWidth="1"/>
    <col min="3076" max="3077" width="7.5" style="1" customWidth="1"/>
    <col min="3078" max="3080" width="9.125" style="1" customWidth="1"/>
    <col min="3081" max="3081" width="11" style="1" customWidth="1"/>
    <col min="3082" max="3083" width="12.375" style="1" customWidth="1"/>
    <col min="3084" max="3324" width="9" style="1"/>
    <col min="3325" max="3325" width="12.75" style="1" customWidth="1"/>
    <col min="3326" max="3326" width="7.375" style="1" customWidth="1"/>
    <col min="3327" max="3328" width="7.625" style="1" customWidth="1"/>
    <col min="3329" max="3329" width="8.625" style="1" customWidth="1"/>
    <col min="3330" max="3330" width="8.375" style="1" customWidth="1"/>
    <col min="3331" max="3331" width="7.375" style="1" customWidth="1"/>
    <col min="3332" max="3333" width="7.5" style="1" customWidth="1"/>
    <col min="3334" max="3336" width="9.125" style="1" customWidth="1"/>
    <col min="3337" max="3337" width="11" style="1" customWidth="1"/>
    <col min="3338" max="3339" width="12.375" style="1" customWidth="1"/>
    <col min="3340" max="3580" width="9" style="1"/>
    <col min="3581" max="3581" width="12.75" style="1" customWidth="1"/>
    <col min="3582" max="3582" width="7.375" style="1" customWidth="1"/>
    <col min="3583" max="3584" width="7.625" style="1" customWidth="1"/>
    <col min="3585" max="3585" width="8.625" style="1" customWidth="1"/>
    <col min="3586" max="3586" width="8.375" style="1" customWidth="1"/>
    <col min="3587" max="3587" width="7.375" style="1" customWidth="1"/>
    <col min="3588" max="3589" width="7.5" style="1" customWidth="1"/>
    <col min="3590" max="3592" width="9.125" style="1" customWidth="1"/>
    <col min="3593" max="3593" width="11" style="1" customWidth="1"/>
    <col min="3594" max="3595" width="12.375" style="1" customWidth="1"/>
    <col min="3596" max="3836" width="9" style="1"/>
    <col min="3837" max="3837" width="12.75" style="1" customWidth="1"/>
    <col min="3838" max="3838" width="7.375" style="1" customWidth="1"/>
    <col min="3839" max="3840" width="7.625" style="1" customWidth="1"/>
    <col min="3841" max="3841" width="8.625" style="1" customWidth="1"/>
    <col min="3842" max="3842" width="8.375" style="1" customWidth="1"/>
    <col min="3843" max="3843" width="7.375" style="1" customWidth="1"/>
    <col min="3844" max="3845" width="7.5" style="1" customWidth="1"/>
    <col min="3846" max="3848" width="9.125" style="1" customWidth="1"/>
    <col min="3849" max="3849" width="11" style="1" customWidth="1"/>
    <col min="3850" max="3851" width="12.375" style="1" customWidth="1"/>
    <col min="3852" max="4092" width="9" style="1"/>
    <col min="4093" max="4093" width="12.75" style="1" customWidth="1"/>
    <col min="4094" max="4094" width="7.375" style="1" customWidth="1"/>
    <col min="4095" max="4096" width="7.625" style="1" customWidth="1"/>
    <col min="4097" max="4097" width="8.625" style="1" customWidth="1"/>
    <col min="4098" max="4098" width="8.375" style="1" customWidth="1"/>
    <col min="4099" max="4099" width="7.375" style="1" customWidth="1"/>
    <col min="4100" max="4101" width="7.5" style="1" customWidth="1"/>
    <col min="4102" max="4104" width="9.125" style="1" customWidth="1"/>
    <col min="4105" max="4105" width="11" style="1" customWidth="1"/>
    <col min="4106" max="4107" width="12.375" style="1" customWidth="1"/>
    <col min="4108" max="4348" width="9" style="1"/>
    <col min="4349" max="4349" width="12.75" style="1" customWidth="1"/>
    <col min="4350" max="4350" width="7.375" style="1" customWidth="1"/>
    <col min="4351" max="4352" width="7.625" style="1" customWidth="1"/>
    <col min="4353" max="4353" width="8.625" style="1" customWidth="1"/>
    <col min="4354" max="4354" width="8.375" style="1" customWidth="1"/>
    <col min="4355" max="4355" width="7.375" style="1" customWidth="1"/>
    <col min="4356" max="4357" width="7.5" style="1" customWidth="1"/>
    <col min="4358" max="4360" width="9.125" style="1" customWidth="1"/>
    <col min="4361" max="4361" width="11" style="1" customWidth="1"/>
    <col min="4362" max="4363" width="12.375" style="1" customWidth="1"/>
    <col min="4364" max="4604" width="9" style="1"/>
    <col min="4605" max="4605" width="12.75" style="1" customWidth="1"/>
    <col min="4606" max="4606" width="7.375" style="1" customWidth="1"/>
    <col min="4607" max="4608" width="7.625" style="1" customWidth="1"/>
    <col min="4609" max="4609" width="8.625" style="1" customWidth="1"/>
    <col min="4610" max="4610" width="8.375" style="1" customWidth="1"/>
    <col min="4611" max="4611" width="7.375" style="1" customWidth="1"/>
    <col min="4612" max="4613" width="7.5" style="1" customWidth="1"/>
    <col min="4614" max="4616" width="9.125" style="1" customWidth="1"/>
    <col min="4617" max="4617" width="11" style="1" customWidth="1"/>
    <col min="4618" max="4619" width="12.375" style="1" customWidth="1"/>
    <col min="4620" max="4860" width="9" style="1"/>
    <col min="4861" max="4861" width="12.75" style="1" customWidth="1"/>
    <col min="4862" max="4862" width="7.375" style="1" customWidth="1"/>
    <col min="4863" max="4864" width="7.625" style="1" customWidth="1"/>
    <col min="4865" max="4865" width="8.625" style="1" customWidth="1"/>
    <col min="4866" max="4866" width="8.375" style="1" customWidth="1"/>
    <col min="4867" max="4867" width="7.375" style="1" customWidth="1"/>
    <col min="4868" max="4869" width="7.5" style="1" customWidth="1"/>
    <col min="4870" max="4872" width="9.125" style="1" customWidth="1"/>
    <col min="4873" max="4873" width="11" style="1" customWidth="1"/>
    <col min="4874" max="4875" width="12.375" style="1" customWidth="1"/>
    <col min="4876" max="5116" width="9" style="1"/>
    <col min="5117" max="5117" width="12.75" style="1" customWidth="1"/>
    <col min="5118" max="5118" width="7.375" style="1" customWidth="1"/>
    <col min="5119" max="5120" width="7.625" style="1" customWidth="1"/>
    <col min="5121" max="5121" width="8.625" style="1" customWidth="1"/>
    <col min="5122" max="5122" width="8.375" style="1" customWidth="1"/>
    <col min="5123" max="5123" width="7.375" style="1" customWidth="1"/>
    <col min="5124" max="5125" width="7.5" style="1" customWidth="1"/>
    <col min="5126" max="5128" width="9.125" style="1" customWidth="1"/>
    <col min="5129" max="5129" width="11" style="1" customWidth="1"/>
    <col min="5130" max="5131" width="12.375" style="1" customWidth="1"/>
    <col min="5132" max="5372" width="9" style="1"/>
    <col min="5373" max="5373" width="12.75" style="1" customWidth="1"/>
    <col min="5374" max="5374" width="7.375" style="1" customWidth="1"/>
    <col min="5375" max="5376" width="7.625" style="1" customWidth="1"/>
    <col min="5377" max="5377" width="8.625" style="1" customWidth="1"/>
    <col min="5378" max="5378" width="8.375" style="1" customWidth="1"/>
    <col min="5379" max="5379" width="7.375" style="1" customWidth="1"/>
    <col min="5380" max="5381" width="7.5" style="1" customWidth="1"/>
    <col min="5382" max="5384" width="9.125" style="1" customWidth="1"/>
    <col min="5385" max="5385" width="11" style="1" customWidth="1"/>
    <col min="5386" max="5387" width="12.375" style="1" customWidth="1"/>
    <col min="5388" max="5628" width="9" style="1"/>
    <col min="5629" max="5629" width="12.75" style="1" customWidth="1"/>
    <col min="5630" max="5630" width="7.375" style="1" customWidth="1"/>
    <col min="5631" max="5632" width="7.625" style="1" customWidth="1"/>
    <col min="5633" max="5633" width="8.625" style="1" customWidth="1"/>
    <col min="5634" max="5634" width="8.375" style="1" customWidth="1"/>
    <col min="5635" max="5635" width="7.375" style="1" customWidth="1"/>
    <col min="5636" max="5637" width="7.5" style="1" customWidth="1"/>
    <col min="5638" max="5640" width="9.125" style="1" customWidth="1"/>
    <col min="5641" max="5641" width="11" style="1" customWidth="1"/>
    <col min="5642" max="5643" width="12.375" style="1" customWidth="1"/>
    <col min="5644" max="5884" width="9" style="1"/>
    <col min="5885" max="5885" width="12.75" style="1" customWidth="1"/>
    <col min="5886" max="5886" width="7.375" style="1" customWidth="1"/>
    <col min="5887" max="5888" width="7.625" style="1" customWidth="1"/>
    <col min="5889" max="5889" width="8.625" style="1" customWidth="1"/>
    <col min="5890" max="5890" width="8.375" style="1" customWidth="1"/>
    <col min="5891" max="5891" width="7.375" style="1" customWidth="1"/>
    <col min="5892" max="5893" width="7.5" style="1" customWidth="1"/>
    <col min="5894" max="5896" width="9.125" style="1" customWidth="1"/>
    <col min="5897" max="5897" width="11" style="1" customWidth="1"/>
    <col min="5898" max="5899" width="12.375" style="1" customWidth="1"/>
    <col min="5900" max="6140" width="9" style="1"/>
    <col min="6141" max="6141" width="12.75" style="1" customWidth="1"/>
    <col min="6142" max="6142" width="7.375" style="1" customWidth="1"/>
    <col min="6143" max="6144" width="7.625" style="1" customWidth="1"/>
    <col min="6145" max="6145" width="8.625" style="1" customWidth="1"/>
    <col min="6146" max="6146" width="8.375" style="1" customWidth="1"/>
    <col min="6147" max="6147" width="7.375" style="1" customWidth="1"/>
    <col min="6148" max="6149" width="7.5" style="1" customWidth="1"/>
    <col min="6150" max="6152" width="9.125" style="1" customWidth="1"/>
    <col min="6153" max="6153" width="11" style="1" customWidth="1"/>
    <col min="6154" max="6155" width="12.375" style="1" customWidth="1"/>
    <col min="6156" max="6396" width="9" style="1"/>
    <col min="6397" max="6397" width="12.75" style="1" customWidth="1"/>
    <col min="6398" max="6398" width="7.375" style="1" customWidth="1"/>
    <col min="6399" max="6400" width="7.625" style="1" customWidth="1"/>
    <col min="6401" max="6401" width="8.625" style="1" customWidth="1"/>
    <col min="6402" max="6402" width="8.375" style="1" customWidth="1"/>
    <col min="6403" max="6403" width="7.375" style="1" customWidth="1"/>
    <col min="6404" max="6405" width="7.5" style="1" customWidth="1"/>
    <col min="6406" max="6408" width="9.125" style="1" customWidth="1"/>
    <col min="6409" max="6409" width="11" style="1" customWidth="1"/>
    <col min="6410" max="6411" width="12.375" style="1" customWidth="1"/>
    <col min="6412" max="6652" width="9" style="1"/>
    <col min="6653" max="6653" width="12.75" style="1" customWidth="1"/>
    <col min="6654" max="6654" width="7.375" style="1" customWidth="1"/>
    <col min="6655" max="6656" width="7.625" style="1" customWidth="1"/>
    <col min="6657" max="6657" width="8.625" style="1" customWidth="1"/>
    <col min="6658" max="6658" width="8.375" style="1" customWidth="1"/>
    <col min="6659" max="6659" width="7.375" style="1" customWidth="1"/>
    <col min="6660" max="6661" width="7.5" style="1" customWidth="1"/>
    <col min="6662" max="6664" width="9.125" style="1" customWidth="1"/>
    <col min="6665" max="6665" width="11" style="1" customWidth="1"/>
    <col min="6666" max="6667" width="12.375" style="1" customWidth="1"/>
    <col min="6668" max="6908" width="9" style="1"/>
    <col min="6909" max="6909" width="12.75" style="1" customWidth="1"/>
    <col min="6910" max="6910" width="7.375" style="1" customWidth="1"/>
    <col min="6911" max="6912" width="7.625" style="1" customWidth="1"/>
    <col min="6913" max="6913" width="8.625" style="1" customWidth="1"/>
    <col min="6914" max="6914" width="8.375" style="1" customWidth="1"/>
    <col min="6915" max="6915" width="7.375" style="1" customWidth="1"/>
    <col min="6916" max="6917" width="7.5" style="1" customWidth="1"/>
    <col min="6918" max="6920" width="9.125" style="1" customWidth="1"/>
    <col min="6921" max="6921" width="11" style="1" customWidth="1"/>
    <col min="6922" max="6923" width="12.375" style="1" customWidth="1"/>
    <col min="6924" max="7164" width="9" style="1"/>
    <col min="7165" max="7165" width="12.75" style="1" customWidth="1"/>
    <col min="7166" max="7166" width="7.375" style="1" customWidth="1"/>
    <col min="7167" max="7168" width="7.625" style="1" customWidth="1"/>
    <col min="7169" max="7169" width="8.625" style="1" customWidth="1"/>
    <col min="7170" max="7170" width="8.375" style="1" customWidth="1"/>
    <col min="7171" max="7171" width="7.375" style="1" customWidth="1"/>
    <col min="7172" max="7173" width="7.5" style="1" customWidth="1"/>
    <col min="7174" max="7176" width="9.125" style="1" customWidth="1"/>
    <col min="7177" max="7177" width="11" style="1" customWidth="1"/>
    <col min="7178" max="7179" width="12.375" style="1" customWidth="1"/>
    <col min="7180" max="7420" width="9" style="1"/>
    <col min="7421" max="7421" width="12.75" style="1" customWidth="1"/>
    <col min="7422" max="7422" width="7.375" style="1" customWidth="1"/>
    <col min="7423" max="7424" width="7.625" style="1" customWidth="1"/>
    <col min="7425" max="7425" width="8.625" style="1" customWidth="1"/>
    <col min="7426" max="7426" width="8.375" style="1" customWidth="1"/>
    <col min="7427" max="7427" width="7.375" style="1" customWidth="1"/>
    <col min="7428" max="7429" width="7.5" style="1" customWidth="1"/>
    <col min="7430" max="7432" width="9.125" style="1" customWidth="1"/>
    <col min="7433" max="7433" width="11" style="1" customWidth="1"/>
    <col min="7434" max="7435" width="12.375" style="1" customWidth="1"/>
    <col min="7436" max="7676" width="9" style="1"/>
    <col min="7677" max="7677" width="12.75" style="1" customWidth="1"/>
    <col min="7678" max="7678" width="7.375" style="1" customWidth="1"/>
    <col min="7679" max="7680" width="7.625" style="1" customWidth="1"/>
    <col min="7681" max="7681" width="8.625" style="1" customWidth="1"/>
    <col min="7682" max="7682" width="8.375" style="1" customWidth="1"/>
    <col min="7683" max="7683" width="7.375" style="1" customWidth="1"/>
    <col min="7684" max="7685" width="7.5" style="1" customWidth="1"/>
    <col min="7686" max="7688" width="9.125" style="1" customWidth="1"/>
    <col min="7689" max="7689" width="11" style="1" customWidth="1"/>
    <col min="7690" max="7691" width="12.375" style="1" customWidth="1"/>
    <col min="7692" max="7932" width="9" style="1"/>
    <col min="7933" max="7933" width="12.75" style="1" customWidth="1"/>
    <col min="7934" max="7934" width="7.375" style="1" customWidth="1"/>
    <col min="7935" max="7936" width="7.625" style="1" customWidth="1"/>
    <col min="7937" max="7937" width="8.625" style="1" customWidth="1"/>
    <col min="7938" max="7938" width="8.375" style="1" customWidth="1"/>
    <col min="7939" max="7939" width="7.375" style="1" customWidth="1"/>
    <col min="7940" max="7941" width="7.5" style="1" customWidth="1"/>
    <col min="7942" max="7944" width="9.125" style="1" customWidth="1"/>
    <col min="7945" max="7945" width="11" style="1" customWidth="1"/>
    <col min="7946" max="7947" width="12.375" style="1" customWidth="1"/>
    <col min="7948" max="8188" width="9" style="1"/>
    <col min="8189" max="8189" width="12.75" style="1" customWidth="1"/>
    <col min="8190" max="8190" width="7.375" style="1" customWidth="1"/>
    <col min="8191" max="8192" width="7.625" style="1" customWidth="1"/>
    <col min="8193" max="8193" width="8.625" style="1" customWidth="1"/>
    <col min="8194" max="8194" width="8.375" style="1" customWidth="1"/>
    <col min="8195" max="8195" width="7.375" style="1" customWidth="1"/>
    <col min="8196" max="8197" width="7.5" style="1" customWidth="1"/>
    <col min="8198" max="8200" width="9.125" style="1" customWidth="1"/>
    <col min="8201" max="8201" width="11" style="1" customWidth="1"/>
    <col min="8202" max="8203" width="12.375" style="1" customWidth="1"/>
    <col min="8204" max="8444" width="9" style="1"/>
    <col min="8445" max="8445" width="12.75" style="1" customWidth="1"/>
    <col min="8446" max="8446" width="7.375" style="1" customWidth="1"/>
    <col min="8447" max="8448" width="7.625" style="1" customWidth="1"/>
    <col min="8449" max="8449" width="8.625" style="1" customWidth="1"/>
    <col min="8450" max="8450" width="8.375" style="1" customWidth="1"/>
    <col min="8451" max="8451" width="7.375" style="1" customWidth="1"/>
    <col min="8452" max="8453" width="7.5" style="1" customWidth="1"/>
    <col min="8454" max="8456" width="9.125" style="1" customWidth="1"/>
    <col min="8457" max="8457" width="11" style="1" customWidth="1"/>
    <col min="8458" max="8459" width="12.375" style="1" customWidth="1"/>
    <col min="8460" max="8700" width="9" style="1"/>
    <col min="8701" max="8701" width="12.75" style="1" customWidth="1"/>
    <col min="8702" max="8702" width="7.375" style="1" customWidth="1"/>
    <col min="8703" max="8704" width="7.625" style="1" customWidth="1"/>
    <col min="8705" max="8705" width="8.625" style="1" customWidth="1"/>
    <col min="8706" max="8706" width="8.375" style="1" customWidth="1"/>
    <col min="8707" max="8707" width="7.375" style="1" customWidth="1"/>
    <col min="8708" max="8709" width="7.5" style="1" customWidth="1"/>
    <col min="8710" max="8712" width="9.125" style="1" customWidth="1"/>
    <col min="8713" max="8713" width="11" style="1" customWidth="1"/>
    <col min="8714" max="8715" width="12.375" style="1" customWidth="1"/>
    <col min="8716" max="8956" width="9" style="1"/>
    <col min="8957" max="8957" width="12.75" style="1" customWidth="1"/>
    <col min="8958" max="8958" width="7.375" style="1" customWidth="1"/>
    <col min="8959" max="8960" width="7.625" style="1" customWidth="1"/>
    <col min="8961" max="8961" width="8.625" style="1" customWidth="1"/>
    <col min="8962" max="8962" width="8.375" style="1" customWidth="1"/>
    <col min="8963" max="8963" width="7.375" style="1" customWidth="1"/>
    <col min="8964" max="8965" width="7.5" style="1" customWidth="1"/>
    <col min="8966" max="8968" width="9.125" style="1" customWidth="1"/>
    <col min="8969" max="8969" width="11" style="1" customWidth="1"/>
    <col min="8970" max="8971" width="12.375" style="1" customWidth="1"/>
    <col min="8972" max="9212" width="9" style="1"/>
    <col min="9213" max="9213" width="12.75" style="1" customWidth="1"/>
    <col min="9214" max="9214" width="7.375" style="1" customWidth="1"/>
    <col min="9215" max="9216" width="7.625" style="1" customWidth="1"/>
    <col min="9217" max="9217" width="8.625" style="1" customWidth="1"/>
    <col min="9218" max="9218" width="8.375" style="1" customWidth="1"/>
    <col min="9219" max="9219" width="7.375" style="1" customWidth="1"/>
    <col min="9220" max="9221" width="7.5" style="1" customWidth="1"/>
    <col min="9222" max="9224" width="9.125" style="1" customWidth="1"/>
    <col min="9225" max="9225" width="11" style="1" customWidth="1"/>
    <col min="9226" max="9227" width="12.375" style="1" customWidth="1"/>
    <col min="9228" max="9468" width="9" style="1"/>
    <col min="9469" max="9469" width="12.75" style="1" customWidth="1"/>
    <col min="9470" max="9470" width="7.375" style="1" customWidth="1"/>
    <col min="9471" max="9472" width="7.625" style="1" customWidth="1"/>
    <col min="9473" max="9473" width="8.625" style="1" customWidth="1"/>
    <col min="9474" max="9474" width="8.375" style="1" customWidth="1"/>
    <col min="9475" max="9475" width="7.375" style="1" customWidth="1"/>
    <col min="9476" max="9477" width="7.5" style="1" customWidth="1"/>
    <col min="9478" max="9480" width="9.125" style="1" customWidth="1"/>
    <col min="9481" max="9481" width="11" style="1" customWidth="1"/>
    <col min="9482" max="9483" width="12.375" style="1" customWidth="1"/>
    <col min="9484" max="9724" width="9" style="1"/>
    <col min="9725" max="9725" width="12.75" style="1" customWidth="1"/>
    <col min="9726" max="9726" width="7.375" style="1" customWidth="1"/>
    <col min="9727" max="9728" width="7.625" style="1" customWidth="1"/>
    <col min="9729" max="9729" width="8.625" style="1" customWidth="1"/>
    <col min="9730" max="9730" width="8.375" style="1" customWidth="1"/>
    <col min="9731" max="9731" width="7.375" style="1" customWidth="1"/>
    <col min="9732" max="9733" width="7.5" style="1" customWidth="1"/>
    <col min="9734" max="9736" width="9.125" style="1" customWidth="1"/>
    <col min="9737" max="9737" width="11" style="1" customWidth="1"/>
    <col min="9738" max="9739" width="12.375" style="1" customWidth="1"/>
    <col min="9740" max="9980" width="9" style="1"/>
    <col min="9981" max="9981" width="12.75" style="1" customWidth="1"/>
    <col min="9982" max="9982" width="7.375" style="1" customWidth="1"/>
    <col min="9983" max="9984" width="7.625" style="1" customWidth="1"/>
    <col min="9985" max="9985" width="8.625" style="1" customWidth="1"/>
    <col min="9986" max="9986" width="8.375" style="1" customWidth="1"/>
    <col min="9987" max="9987" width="7.375" style="1" customWidth="1"/>
    <col min="9988" max="9989" width="7.5" style="1" customWidth="1"/>
    <col min="9990" max="9992" width="9.125" style="1" customWidth="1"/>
    <col min="9993" max="9993" width="11" style="1" customWidth="1"/>
    <col min="9994" max="9995" width="12.375" style="1" customWidth="1"/>
    <col min="9996" max="10236" width="9" style="1"/>
    <col min="10237" max="10237" width="12.75" style="1" customWidth="1"/>
    <col min="10238" max="10238" width="7.375" style="1" customWidth="1"/>
    <col min="10239" max="10240" width="7.625" style="1" customWidth="1"/>
    <col min="10241" max="10241" width="8.625" style="1" customWidth="1"/>
    <col min="10242" max="10242" width="8.375" style="1" customWidth="1"/>
    <col min="10243" max="10243" width="7.375" style="1" customWidth="1"/>
    <col min="10244" max="10245" width="7.5" style="1" customWidth="1"/>
    <col min="10246" max="10248" width="9.125" style="1" customWidth="1"/>
    <col min="10249" max="10249" width="11" style="1" customWidth="1"/>
    <col min="10250" max="10251" width="12.375" style="1" customWidth="1"/>
    <col min="10252" max="10492" width="9" style="1"/>
    <col min="10493" max="10493" width="12.75" style="1" customWidth="1"/>
    <col min="10494" max="10494" width="7.375" style="1" customWidth="1"/>
    <col min="10495" max="10496" width="7.625" style="1" customWidth="1"/>
    <col min="10497" max="10497" width="8.625" style="1" customWidth="1"/>
    <col min="10498" max="10498" width="8.375" style="1" customWidth="1"/>
    <col min="10499" max="10499" width="7.375" style="1" customWidth="1"/>
    <col min="10500" max="10501" width="7.5" style="1" customWidth="1"/>
    <col min="10502" max="10504" width="9.125" style="1" customWidth="1"/>
    <col min="10505" max="10505" width="11" style="1" customWidth="1"/>
    <col min="10506" max="10507" width="12.375" style="1" customWidth="1"/>
    <col min="10508" max="10748" width="9" style="1"/>
    <col min="10749" max="10749" width="12.75" style="1" customWidth="1"/>
    <col min="10750" max="10750" width="7.375" style="1" customWidth="1"/>
    <col min="10751" max="10752" width="7.625" style="1" customWidth="1"/>
    <col min="10753" max="10753" width="8.625" style="1" customWidth="1"/>
    <col min="10754" max="10754" width="8.375" style="1" customWidth="1"/>
    <col min="10755" max="10755" width="7.375" style="1" customWidth="1"/>
    <col min="10756" max="10757" width="7.5" style="1" customWidth="1"/>
    <col min="10758" max="10760" width="9.125" style="1" customWidth="1"/>
    <col min="10761" max="10761" width="11" style="1" customWidth="1"/>
    <col min="10762" max="10763" width="12.375" style="1" customWidth="1"/>
    <col min="10764" max="11004" width="9" style="1"/>
    <col min="11005" max="11005" width="12.75" style="1" customWidth="1"/>
    <col min="11006" max="11006" width="7.375" style="1" customWidth="1"/>
    <col min="11007" max="11008" width="7.625" style="1" customWidth="1"/>
    <col min="11009" max="11009" width="8.625" style="1" customWidth="1"/>
    <col min="11010" max="11010" width="8.375" style="1" customWidth="1"/>
    <col min="11011" max="11011" width="7.375" style="1" customWidth="1"/>
    <col min="11012" max="11013" width="7.5" style="1" customWidth="1"/>
    <col min="11014" max="11016" width="9.125" style="1" customWidth="1"/>
    <col min="11017" max="11017" width="11" style="1" customWidth="1"/>
    <col min="11018" max="11019" width="12.375" style="1" customWidth="1"/>
    <col min="11020" max="11260" width="9" style="1"/>
    <col min="11261" max="11261" width="12.75" style="1" customWidth="1"/>
    <col min="11262" max="11262" width="7.375" style="1" customWidth="1"/>
    <col min="11263" max="11264" width="7.625" style="1" customWidth="1"/>
    <col min="11265" max="11265" width="8.625" style="1" customWidth="1"/>
    <col min="11266" max="11266" width="8.375" style="1" customWidth="1"/>
    <col min="11267" max="11267" width="7.375" style="1" customWidth="1"/>
    <col min="11268" max="11269" width="7.5" style="1" customWidth="1"/>
    <col min="11270" max="11272" width="9.125" style="1" customWidth="1"/>
    <col min="11273" max="11273" width="11" style="1" customWidth="1"/>
    <col min="11274" max="11275" width="12.375" style="1" customWidth="1"/>
    <col min="11276" max="11516" width="9" style="1"/>
    <col min="11517" max="11517" width="12.75" style="1" customWidth="1"/>
    <col min="11518" max="11518" width="7.375" style="1" customWidth="1"/>
    <col min="11519" max="11520" width="7.625" style="1" customWidth="1"/>
    <col min="11521" max="11521" width="8.625" style="1" customWidth="1"/>
    <col min="11522" max="11522" width="8.375" style="1" customWidth="1"/>
    <col min="11523" max="11523" width="7.375" style="1" customWidth="1"/>
    <col min="11524" max="11525" width="7.5" style="1" customWidth="1"/>
    <col min="11526" max="11528" width="9.125" style="1" customWidth="1"/>
    <col min="11529" max="11529" width="11" style="1" customWidth="1"/>
    <col min="11530" max="11531" width="12.375" style="1" customWidth="1"/>
    <col min="11532" max="11772" width="9" style="1"/>
    <col min="11773" max="11773" width="12.75" style="1" customWidth="1"/>
    <col min="11774" max="11774" width="7.375" style="1" customWidth="1"/>
    <col min="11775" max="11776" width="7.625" style="1" customWidth="1"/>
    <col min="11777" max="11777" width="8.625" style="1" customWidth="1"/>
    <col min="11778" max="11778" width="8.375" style="1" customWidth="1"/>
    <col min="11779" max="11779" width="7.375" style="1" customWidth="1"/>
    <col min="11780" max="11781" width="7.5" style="1" customWidth="1"/>
    <col min="11782" max="11784" width="9.125" style="1" customWidth="1"/>
    <col min="11785" max="11785" width="11" style="1" customWidth="1"/>
    <col min="11786" max="11787" width="12.375" style="1" customWidth="1"/>
    <col min="11788" max="12028" width="9" style="1"/>
    <col min="12029" max="12029" width="12.75" style="1" customWidth="1"/>
    <col min="12030" max="12030" width="7.375" style="1" customWidth="1"/>
    <col min="12031" max="12032" width="7.625" style="1" customWidth="1"/>
    <col min="12033" max="12033" width="8.625" style="1" customWidth="1"/>
    <col min="12034" max="12034" width="8.375" style="1" customWidth="1"/>
    <col min="12035" max="12035" width="7.375" style="1" customWidth="1"/>
    <col min="12036" max="12037" width="7.5" style="1" customWidth="1"/>
    <col min="12038" max="12040" width="9.125" style="1" customWidth="1"/>
    <col min="12041" max="12041" width="11" style="1" customWidth="1"/>
    <col min="12042" max="12043" width="12.375" style="1" customWidth="1"/>
    <col min="12044" max="12284" width="9" style="1"/>
    <col min="12285" max="12285" width="12.75" style="1" customWidth="1"/>
    <col min="12286" max="12286" width="7.375" style="1" customWidth="1"/>
    <col min="12287" max="12288" width="7.625" style="1" customWidth="1"/>
    <col min="12289" max="12289" width="8.625" style="1" customWidth="1"/>
    <col min="12290" max="12290" width="8.375" style="1" customWidth="1"/>
    <col min="12291" max="12291" width="7.375" style="1" customWidth="1"/>
    <col min="12292" max="12293" width="7.5" style="1" customWidth="1"/>
    <col min="12294" max="12296" width="9.125" style="1" customWidth="1"/>
    <col min="12297" max="12297" width="11" style="1" customWidth="1"/>
    <col min="12298" max="12299" width="12.375" style="1" customWidth="1"/>
    <col min="12300" max="12540" width="9" style="1"/>
    <col min="12541" max="12541" width="12.75" style="1" customWidth="1"/>
    <col min="12542" max="12542" width="7.375" style="1" customWidth="1"/>
    <col min="12543" max="12544" width="7.625" style="1" customWidth="1"/>
    <col min="12545" max="12545" width="8.625" style="1" customWidth="1"/>
    <col min="12546" max="12546" width="8.375" style="1" customWidth="1"/>
    <col min="12547" max="12547" width="7.375" style="1" customWidth="1"/>
    <col min="12548" max="12549" width="7.5" style="1" customWidth="1"/>
    <col min="12550" max="12552" width="9.125" style="1" customWidth="1"/>
    <col min="12553" max="12553" width="11" style="1" customWidth="1"/>
    <col min="12554" max="12555" width="12.375" style="1" customWidth="1"/>
    <col min="12556" max="12796" width="9" style="1"/>
    <col min="12797" max="12797" width="12.75" style="1" customWidth="1"/>
    <col min="12798" max="12798" width="7.375" style="1" customWidth="1"/>
    <col min="12799" max="12800" width="7.625" style="1" customWidth="1"/>
    <col min="12801" max="12801" width="8.625" style="1" customWidth="1"/>
    <col min="12802" max="12802" width="8.375" style="1" customWidth="1"/>
    <col min="12803" max="12803" width="7.375" style="1" customWidth="1"/>
    <col min="12804" max="12805" width="7.5" style="1" customWidth="1"/>
    <col min="12806" max="12808" width="9.125" style="1" customWidth="1"/>
    <col min="12809" max="12809" width="11" style="1" customWidth="1"/>
    <col min="12810" max="12811" width="12.375" style="1" customWidth="1"/>
    <col min="12812" max="13052" width="9" style="1"/>
    <col min="13053" max="13053" width="12.75" style="1" customWidth="1"/>
    <col min="13054" max="13054" width="7.375" style="1" customWidth="1"/>
    <col min="13055" max="13056" width="7.625" style="1" customWidth="1"/>
    <col min="13057" max="13057" width="8.625" style="1" customWidth="1"/>
    <col min="13058" max="13058" width="8.375" style="1" customWidth="1"/>
    <col min="13059" max="13059" width="7.375" style="1" customWidth="1"/>
    <col min="13060" max="13061" width="7.5" style="1" customWidth="1"/>
    <col min="13062" max="13064" width="9.125" style="1" customWidth="1"/>
    <col min="13065" max="13065" width="11" style="1" customWidth="1"/>
    <col min="13066" max="13067" width="12.375" style="1" customWidth="1"/>
    <col min="13068" max="13308" width="9" style="1"/>
    <col min="13309" max="13309" width="12.75" style="1" customWidth="1"/>
    <col min="13310" max="13310" width="7.375" style="1" customWidth="1"/>
    <col min="13311" max="13312" width="7.625" style="1" customWidth="1"/>
    <col min="13313" max="13313" width="8.625" style="1" customWidth="1"/>
    <col min="13314" max="13314" width="8.375" style="1" customWidth="1"/>
    <col min="13315" max="13315" width="7.375" style="1" customWidth="1"/>
    <col min="13316" max="13317" width="7.5" style="1" customWidth="1"/>
    <col min="13318" max="13320" width="9.125" style="1" customWidth="1"/>
    <col min="13321" max="13321" width="11" style="1" customWidth="1"/>
    <col min="13322" max="13323" width="12.375" style="1" customWidth="1"/>
    <col min="13324" max="13564" width="9" style="1"/>
    <col min="13565" max="13565" width="12.75" style="1" customWidth="1"/>
    <col min="13566" max="13566" width="7.375" style="1" customWidth="1"/>
    <col min="13567" max="13568" width="7.625" style="1" customWidth="1"/>
    <col min="13569" max="13569" width="8.625" style="1" customWidth="1"/>
    <col min="13570" max="13570" width="8.375" style="1" customWidth="1"/>
    <col min="13571" max="13571" width="7.375" style="1" customWidth="1"/>
    <col min="13572" max="13573" width="7.5" style="1" customWidth="1"/>
    <col min="13574" max="13576" width="9.125" style="1" customWidth="1"/>
    <col min="13577" max="13577" width="11" style="1" customWidth="1"/>
    <col min="13578" max="13579" width="12.375" style="1" customWidth="1"/>
    <col min="13580" max="13820" width="9" style="1"/>
    <col min="13821" max="13821" width="12.75" style="1" customWidth="1"/>
    <col min="13822" max="13822" width="7.375" style="1" customWidth="1"/>
    <col min="13823" max="13824" width="7.625" style="1" customWidth="1"/>
    <col min="13825" max="13825" width="8.625" style="1" customWidth="1"/>
    <col min="13826" max="13826" width="8.375" style="1" customWidth="1"/>
    <col min="13827" max="13827" width="7.375" style="1" customWidth="1"/>
    <col min="13828" max="13829" width="7.5" style="1" customWidth="1"/>
    <col min="13830" max="13832" width="9.125" style="1" customWidth="1"/>
    <col min="13833" max="13833" width="11" style="1" customWidth="1"/>
    <col min="13834" max="13835" width="12.375" style="1" customWidth="1"/>
    <col min="13836" max="14076" width="9" style="1"/>
    <col min="14077" max="14077" width="12.75" style="1" customWidth="1"/>
    <col min="14078" max="14078" width="7.375" style="1" customWidth="1"/>
    <col min="14079" max="14080" width="7.625" style="1" customWidth="1"/>
    <col min="14081" max="14081" width="8.625" style="1" customWidth="1"/>
    <col min="14082" max="14082" width="8.375" style="1" customWidth="1"/>
    <col min="14083" max="14083" width="7.375" style="1" customWidth="1"/>
    <col min="14084" max="14085" width="7.5" style="1" customWidth="1"/>
    <col min="14086" max="14088" width="9.125" style="1" customWidth="1"/>
    <col min="14089" max="14089" width="11" style="1" customWidth="1"/>
    <col min="14090" max="14091" width="12.375" style="1" customWidth="1"/>
    <col min="14092" max="14332" width="9" style="1"/>
    <col min="14333" max="14333" width="12.75" style="1" customWidth="1"/>
    <col min="14334" max="14334" width="7.375" style="1" customWidth="1"/>
    <col min="14335" max="14336" width="7.625" style="1" customWidth="1"/>
    <col min="14337" max="14337" width="8.625" style="1" customWidth="1"/>
    <col min="14338" max="14338" width="8.375" style="1" customWidth="1"/>
    <col min="14339" max="14339" width="7.375" style="1" customWidth="1"/>
    <col min="14340" max="14341" width="7.5" style="1" customWidth="1"/>
    <col min="14342" max="14344" width="9.125" style="1" customWidth="1"/>
    <col min="14345" max="14345" width="11" style="1" customWidth="1"/>
    <col min="14346" max="14347" width="12.375" style="1" customWidth="1"/>
    <col min="14348" max="14588" width="9" style="1"/>
    <col min="14589" max="14589" width="12.75" style="1" customWidth="1"/>
    <col min="14590" max="14590" width="7.375" style="1" customWidth="1"/>
    <col min="14591" max="14592" width="7.625" style="1" customWidth="1"/>
    <col min="14593" max="14593" width="8.625" style="1" customWidth="1"/>
    <col min="14594" max="14594" width="8.375" style="1" customWidth="1"/>
    <col min="14595" max="14595" width="7.375" style="1" customWidth="1"/>
    <col min="14596" max="14597" width="7.5" style="1" customWidth="1"/>
    <col min="14598" max="14600" width="9.125" style="1" customWidth="1"/>
    <col min="14601" max="14601" width="11" style="1" customWidth="1"/>
    <col min="14602" max="14603" width="12.375" style="1" customWidth="1"/>
    <col min="14604" max="14844" width="9" style="1"/>
    <col min="14845" max="14845" width="12.75" style="1" customWidth="1"/>
    <col min="14846" max="14846" width="7.375" style="1" customWidth="1"/>
    <col min="14847" max="14848" width="7.625" style="1" customWidth="1"/>
    <col min="14849" max="14849" width="8.625" style="1" customWidth="1"/>
    <col min="14850" max="14850" width="8.375" style="1" customWidth="1"/>
    <col min="14851" max="14851" width="7.375" style="1" customWidth="1"/>
    <col min="14852" max="14853" width="7.5" style="1" customWidth="1"/>
    <col min="14854" max="14856" width="9.125" style="1" customWidth="1"/>
    <col min="14857" max="14857" width="11" style="1" customWidth="1"/>
    <col min="14858" max="14859" width="12.375" style="1" customWidth="1"/>
    <col min="14860" max="15100" width="9" style="1"/>
    <col min="15101" max="15101" width="12.75" style="1" customWidth="1"/>
    <col min="15102" max="15102" width="7.375" style="1" customWidth="1"/>
    <col min="15103" max="15104" width="7.625" style="1" customWidth="1"/>
    <col min="15105" max="15105" width="8.625" style="1" customWidth="1"/>
    <col min="15106" max="15106" width="8.375" style="1" customWidth="1"/>
    <col min="15107" max="15107" width="7.375" style="1" customWidth="1"/>
    <col min="15108" max="15109" width="7.5" style="1" customWidth="1"/>
    <col min="15110" max="15112" width="9.125" style="1" customWidth="1"/>
    <col min="15113" max="15113" width="11" style="1" customWidth="1"/>
    <col min="15114" max="15115" width="12.375" style="1" customWidth="1"/>
    <col min="15116" max="15356" width="9" style="1"/>
    <col min="15357" max="15357" width="12.75" style="1" customWidth="1"/>
    <col min="15358" max="15358" width="7.375" style="1" customWidth="1"/>
    <col min="15359" max="15360" width="7.625" style="1" customWidth="1"/>
    <col min="15361" max="15361" width="8.625" style="1" customWidth="1"/>
    <col min="15362" max="15362" width="8.375" style="1" customWidth="1"/>
    <col min="15363" max="15363" width="7.375" style="1" customWidth="1"/>
    <col min="15364" max="15365" width="7.5" style="1" customWidth="1"/>
    <col min="15366" max="15368" width="9.125" style="1" customWidth="1"/>
    <col min="15369" max="15369" width="11" style="1" customWidth="1"/>
    <col min="15370" max="15371" width="12.375" style="1" customWidth="1"/>
    <col min="15372" max="15612" width="9" style="1"/>
    <col min="15613" max="15613" width="12.75" style="1" customWidth="1"/>
    <col min="15614" max="15614" width="7.375" style="1" customWidth="1"/>
    <col min="15615" max="15616" width="7.625" style="1" customWidth="1"/>
    <col min="15617" max="15617" width="8.625" style="1" customWidth="1"/>
    <col min="15618" max="15618" width="8.375" style="1" customWidth="1"/>
    <col min="15619" max="15619" width="7.375" style="1" customWidth="1"/>
    <col min="15620" max="15621" width="7.5" style="1" customWidth="1"/>
    <col min="15622" max="15624" width="9.125" style="1" customWidth="1"/>
    <col min="15625" max="15625" width="11" style="1" customWidth="1"/>
    <col min="15626" max="15627" width="12.375" style="1" customWidth="1"/>
    <col min="15628" max="15868" width="9" style="1"/>
    <col min="15869" max="15869" width="12.75" style="1" customWidth="1"/>
    <col min="15870" max="15870" width="7.375" style="1" customWidth="1"/>
    <col min="15871" max="15872" width="7.625" style="1" customWidth="1"/>
    <col min="15873" max="15873" width="8.625" style="1" customWidth="1"/>
    <col min="15874" max="15874" width="8.375" style="1" customWidth="1"/>
    <col min="15875" max="15875" width="7.375" style="1" customWidth="1"/>
    <col min="15876" max="15877" width="7.5" style="1" customWidth="1"/>
    <col min="15878" max="15880" width="9.125" style="1" customWidth="1"/>
    <col min="15881" max="15881" width="11" style="1" customWidth="1"/>
    <col min="15882" max="15883" width="12.375" style="1" customWidth="1"/>
    <col min="15884" max="16124" width="9" style="1"/>
    <col min="16125" max="16125" width="12.75" style="1" customWidth="1"/>
    <col min="16126" max="16126" width="7.375" style="1" customWidth="1"/>
    <col min="16127" max="16128" width="7.625" style="1" customWidth="1"/>
    <col min="16129" max="16129" width="8.625" style="1" customWidth="1"/>
    <col min="16130" max="16130" width="8.375" style="1" customWidth="1"/>
    <col min="16131" max="16131" width="7.375" style="1" customWidth="1"/>
    <col min="16132" max="16133" width="7.5" style="1" customWidth="1"/>
    <col min="16134" max="16136" width="9.125" style="1" customWidth="1"/>
    <col min="16137" max="16137" width="11" style="1" customWidth="1"/>
    <col min="16138" max="16139" width="12.375" style="1" customWidth="1"/>
    <col min="16140" max="16384" width="9" style="1"/>
  </cols>
  <sheetData>
    <row r="1" ht="14.25" spans="1:13">
      <c r="A1" s="2" t="s">
        <v>39</v>
      </c>
      <c r="B1" s="2"/>
      <c r="C1" s="2"/>
      <c r="D1" s="2"/>
      <c r="E1" s="2"/>
      <c r="F1" s="2"/>
      <c r="G1" s="2"/>
      <c r="H1" s="3"/>
      <c r="I1" s="2"/>
      <c r="J1" s="2"/>
      <c r="K1" s="16"/>
      <c r="L1" s="16"/>
      <c r="M1" s="15"/>
    </row>
    <row r="2" ht="29.25" customHeight="1" spans="1:13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5"/>
    </row>
    <row r="3" ht="30" customHeight="1" spans="1:13">
      <c r="A3" s="5" t="s">
        <v>2</v>
      </c>
      <c r="B3" s="6" t="s">
        <v>41</v>
      </c>
      <c r="C3" s="5" t="s">
        <v>3</v>
      </c>
      <c r="D3" s="5"/>
      <c r="E3" s="5"/>
      <c r="F3" s="5" t="s">
        <v>4</v>
      </c>
      <c r="G3" s="5"/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19"/>
    </row>
    <row r="4" ht="22.5" customHeight="1" spans="1:13">
      <c r="A4" s="5"/>
      <c r="B4" s="7"/>
      <c r="C4" s="5" t="s">
        <v>10</v>
      </c>
      <c r="D4" s="5" t="s">
        <v>11</v>
      </c>
      <c r="E4" s="5"/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19"/>
    </row>
    <row r="5" ht="22.5" customHeight="1" spans="1:13">
      <c r="A5" s="5"/>
      <c r="B5" s="7"/>
      <c r="C5" s="5"/>
      <c r="D5" s="5" t="s">
        <v>19</v>
      </c>
      <c r="E5" s="5" t="s">
        <v>20</v>
      </c>
      <c r="F5" s="5"/>
      <c r="G5" s="5"/>
      <c r="H5" s="5"/>
      <c r="I5" s="5"/>
      <c r="J5" s="5"/>
      <c r="K5" s="5"/>
      <c r="L5" s="5"/>
      <c r="M5" s="19"/>
    </row>
    <row r="6" ht="22.5" customHeight="1" spans="1:13">
      <c r="A6" s="5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19"/>
    </row>
    <row r="7" ht="28" customHeight="1" spans="1:13">
      <c r="A7" s="5" t="s">
        <v>27</v>
      </c>
      <c r="B7" s="10">
        <f t="shared" ref="B7:L7" si="0">SUM(B8:B18)</f>
        <v>22.5</v>
      </c>
      <c r="C7" s="10">
        <f t="shared" si="0"/>
        <v>39.55</v>
      </c>
      <c r="D7" s="10">
        <f t="shared" si="0"/>
        <v>26.03</v>
      </c>
      <c r="E7" s="10">
        <f t="shared" si="0"/>
        <v>12.24</v>
      </c>
      <c r="F7" s="10">
        <f t="shared" si="0"/>
        <v>10</v>
      </c>
      <c r="G7" s="10">
        <f t="shared" si="0"/>
        <v>1</v>
      </c>
      <c r="H7" s="10">
        <f t="shared" si="0"/>
        <v>4</v>
      </c>
      <c r="I7" s="10">
        <f t="shared" si="0"/>
        <v>745.69</v>
      </c>
      <c r="J7" s="10">
        <f t="shared" si="0"/>
        <v>8.07</v>
      </c>
      <c r="K7" s="10">
        <f t="shared" si="0"/>
        <v>430</v>
      </c>
      <c r="L7" s="10">
        <f t="shared" si="0"/>
        <v>74</v>
      </c>
      <c r="M7" s="20"/>
    </row>
    <row r="8" ht="28" customHeight="1" spans="1:13">
      <c r="A8" s="11" t="s">
        <v>42</v>
      </c>
      <c r="B8" s="12">
        <v>4</v>
      </c>
      <c r="C8" s="12">
        <v>12</v>
      </c>
      <c r="D8" s="12">
        <v>14.5</v>
      </c>
      <c r="E8" s="12">
        <v>3.2</v>
      </c>
      <c r="F8" s="10">
        <v>2.8</v>
      </c>
      <c r="G8" s="10">
        <v>0.35</v>
      </c>
      <c r="H8" s="10">
        <v>0.8</v>
      </c>
      <c r="I8" s="10">
        <v>67.79</v>
      </c>
      <c r="J8" s="10">
        <v>2.129</v>
      </c>
      <c r="K8" s="10">
        <v>53</v>
      </c>
      <c r="L8" s="10">
        <v>10</v>
      </c>
      <c r="M8" s="20"/>
    </row>
    <row r="9" ht="28" customHeight="1" spans="1:13">
      <c r="A9" s="11" t="s">
        <v>43</v>
      </c>
      <c r="B9" s="12">
        <v>1.8</v>
      </c>
      <c r="C9" s="12">
        <v>7.5</v>
      </c>
      <c r="D9" s="12">
        <v>0.65</v>
      </c>
      <c r="E9" s="12">
        <v>1.35</v>
      </c>
      <c r="F9" s="10">
        <v>0.8</v>
      </c>
      <c r="G9" s="10">
        <v>0.1</v>
      </c>
      <c r="H9" s="10">
        <v>0.6</v>
      </c>
      <c r="I9" s="10">
        <v>67.79</v>
      </c>
      <c r="J9" s="10">
        <v>1.2345</v>
      </c>
      <c r="K9" s="10">
        <v>43</v>
      </c>
      <c r="L9" s="10">
        <v>4</v>
      </c>
      <c r="M9" s="20"/>
    </row>
    <row r="10" ht="28" customHeight="1" spans="1:13">
      <c r="A10" s="11" t="s">
        <v>44</v>
      </c>
      <c r="B10" s="12">
        <v>1.5</v>
      </c>
      <c r="C10" s="12">
        <v>3.1</v>
      </c>
      <c r="D10" s="12">
        <v>2.03</v>
      </c>
      <c r="E10" s="12">
        <v>1.89</v>
      </c>
      <c r="F10" s="10">
        <v>0.7</v>
      </c>
      <c r="G10" s="10">
        <v>0.05</v>
      </c>
      <c r="H10" s="10">
        <v>0.6</v>
      </c>
      <c r="I10" s="10">
        <v>67.79</v>
      </c>
      <c r="J10" s="10">
        <v>0.685</v>
      </c>
      <c r="K10" s="10">
        <v>43</v>
      </c>
      <c r="L10" s="10">
        <v>1.4</v>
      </c>
      <c r="M10" s="20"/>
    </row>
    <row r="11" ht="28" customHeight="1" spans="1:13">
      <c r="A11" s="11" t="s">
        <v>45</v>
      </c>
      <c r="B11" s="12">
        <v>0.7</v>
      </c>
      <c r="C11" s="13">
        <v>1.15</v>
      </c>
      <c r="D11" s="13">
        <v>0.35</v>
      </c>
      <c r="E11" s="13">
        <v>0.2</v>
      </c>
      <c r="F11" s="10">
        <v>0.3</v>
      </c>
      <c r="G11" s="10">
        <v>0.02</v>
      </c>
      <c r="H11" s="10">
        <v>0.05</v>
      </c>
      <c r="I11" s="10">
        <v>67.79</v>
      </c>
      <c r="J11" s="10">
        <v>0.7435</v>
      </c>
      <c r="K11" s="10">
        <v>38</v>
      </c>
      <c r="L11" s="10"/>
      <c r="M11" s="20"/>
    </row>
    <row r="12" ht="28" customHeight="1" spans="1:13">
      <c r="A12" s="11" t="s">
        <v>46</v>
      </c>
      <c r="B12" s="12">
        <v>2.5</v>
      </c>
      <c r="C12" s="12">
        <v>4.14</v>
      </c>
      <c r="D12" s="12">
        <v>3.6</v>
      </c>
      <c r="E12" s="12">
        <v>3</v>
      </c>
      <c r="F12" s="10">
        <v>1.3</v>
      </c>
      <c r="G12" s="10">
        <v>0.13</v>
      </c>
      <c r="H12" s="10">
        <v>0.2</v>
      </c>
      <c r="I12" s="10">
        <v>67.79</v>
      </c>
      <c r="J12" s="10">
        <v>0.565</v>
      </c>
      <c r="K12" s="10">
        <v>38</v>
      </c>
      <c r="L12" s="10">
        <v>14</v>
      </c>
      <c r="M12" s="20"/>
    </row>
    <row r="13" ht="28" customHeight="1" spans="1:13">
      <c r="A13" s="11" t="s">
        <v>47</v>
      </c>
      <c r="B13" s="12">
        <v>2.2</v>
      </c>
      <c r="C13" s="12">
        <v>4.86</v>
      </c>
      <c r="D13" s="12">
        <v>0.5</v>
      </c>
      <c r="E13" s="12">
        <v>0.1</v>
      </c>
      <c r="F13" s="10">
        <v>0.7</v>
      </c>
      <c r="G13" s="10">
        <v>0.05</v>
      </c>
      <c r="H13" s="10">
        <v>0.2</v>
      </c>
      <c r="I13" s="10">
        <v>67.79</v>
      </c>
      <c r="J13" s="10">
        <v>0.625</v>
      </c>
      <c r="K13" s="10">
        <v>38</v>
      </c>
      <c r="L13" s="10">
        <v>16</v>
      </c>
      <c r="M13" s="20"/>
    </row>
    <row r="14" ht="28" customHeight="1" spans="1:14">
      <c r="A14" s="11" t="s">
        <v>48</v>
      </c>
      <c r="B14" s="12">
        <v>2</v>
      </c>
      <c r="C14" s="12">
        <v>1.8</v>
      </c>
      <c r="D14" s="12">
        <v>2</v>
      </c>
      <c r="E14" s="12">
        <v>0.8</v>
      </c>
      <c r="F14" s="10">
        <v>0.8</v>
      </c>
      <c r="G14" s="10">
        <v>0.07</v>
      </c>
      <c r="H14" s="10">
        <v>0.05</v>
      </c>
      <c r="I14" s="10">
        <v>67.79</v>
      </c>
      <c r="J14" s="10">
        <v>0.15</v>
      </c>
      <c r="K14" s="10">
        <v>48</v>
      </c>
      <c r="L14" s="10">
        <v>5.7</v>
      </c>
      <c r="M14" s="20"/>
      <c r="N14" s="1">
        <f>B8+B9+B10+B11+B12+B13+B14+B15+B16+B17+B18</f>
        <v>22.5</v>
      </c>
    </row>
    <row r="15" ht="28" customHeight="1" spans="1:13">
      <c r="A15" s="11" t="s">
        <v>49</v>
      </c>
      <c r="B15" s="12">
        <v>0.8</v>
      </c>
      <c r="C15" s="12">
        <v>0.3</v>
      </c>
      <c r="D15" s="12">
        <v>1</v>
      </c>
      <c r="E15" s="12">
        <v>0.5</v>
      </c>
      <c r="F15" s="10">
        <v>0.3</v>
      </c>
      <c r="G15" s="10">
        <v>0.01</v>
      </c>
      <c r="H15" s="10">
        <v>0.3</v>
      </c>
      <c r="I15" s="10">
        <v>67.79</v>
      </c>
      <c r="J15" s="10">
        <v>0.9</v>
      </c>
      <c r="K15" s="10">
        <v>33</v>
      </c>
      <c r="L15" s="10">
        <v>5.7</v>
      </c>
      <c r="M15" s="20"/>
    </row>
    <row r="16" ht="28" customHeight="1" spans="1:13">
      <c r="A16" s="11" t="s">
        <v>50</v>
      </c>
      <c r="B16" s="12">
        <v>4.5</v>
      </c>
      <c r="C16" s="12">
        <v>3.5</v>
      </c>
      <c r="D16" s="12">
        <v>0.9</v>
      </c>
      <c r="E16" s="12">
        <v>1</v>
      </c>
      <c r="F16" s="10">
        <v>1.5</v>
      </c>
      <c r="G16" s="10">
        <v>0.15</v>
      </c>
      <c r="H16" s="10">
        <v>0.5</v>
      </c>
      <c r="I16" s="10">
        <v>67.79</v>
      </c>
      <c r="J16" s="10">
        <v>0.628</v>
      </c>
      <c r="K16" s="10">
        <v>48</v>
      </c>
      <c r="L16" s="10">
        <v>11.5</v>
      </c>
      <c r="M16" s="20"/>
    </row>
    <row r="17" ht="28" customHeight="1" spans="1:13">
      <c r="A17" s="11" t="s">
        <v>51</v>
      </c>
      <c r="B17" s="12">
        <v>2</v>
      </c>
      <c r="C17" s="5">
        <v>1.2</v>
      </c>
      <c r="D17" s="5">
        <v>0.5</v>
      </c>
      <c r="E17" s="5">
        <v>0.2</v>
      </c>
      <c r="F17" s="10">
        <v>0.8</v>
      </c>
      <c r="G17" s="10">
        <v>0.07</v>
      </c>
      <c r="H17" s="10">
        <v>0.3</v>
      </c>
      <c r="I17" s="10">
        <v>67.79</v>
      </c>
      <c r="J17" s="10">
        <v>0.41</v>
      </c>
      <c r="K17" s="10">
        <v>38</v>
      </c>
      <c r="L17" s="10"/>
      <c r="M17" s="20"/>
    </row>
    <row r="18" ht="28" customHeight="1" spans="1:13">
      <c r="A18" s="14" t="s">
        <v>52</v>
      </c>
      <c r="B18" s="12">
        <v>0.5</v>
      </c>
      <c r="C18" s="10"/>
      <c r="D18" s="10"/>
      <c r="E18" s="10"/>
      <c r="F18" s="10"/>
      <c r="G18" s="10"/>
      <c r="H18" s="10">
        <v>0.4</v>
      </c>
      <c r="I18" s="10">
        <v>67.79</v>
      </c>
      <c r="J18" s="10"/>
      <c r="K18" s="10">
        <v>10</v>
      </c>
      <c r="L18" s="10">
        <v>5.7</v>
      </c>
      <c r="M18" s="20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</sheetData>
  <mergeCells count="17">
    <mergeCell ref="A2:L2"/>
    <mergeCell ref="C3:E3"/>
    <mergeCell ref="F3:G3"/>
    <mergeCell ref="D4:E4"/>
    <mergeCell ref="A3:A6"/>
    <mergeCell ref="B3:B6"/>
    <mergeCell ref="C4:C6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3:M6"/>
  </mergeCells>
  <pageMargins left="0.354166666666667" right="0.275" top="0.511805555555556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topLeftCell="A2" workbookViewId="0">
      <pane xSplit="1" topLeftCell="B1" activePane="topRight" state="frozen"/>
      <selection/>
      <selection pane="topRight" activeCell="O13" sqref="O13"/>
    </sheetView>
  </sheetViews>
  <sheetFormatPr defaultColWidth="9" defaultRowHeight="13.5"/>
  <cols>
    <col min="1" max="1" width="11.4" style="1" customWidth="1"/>
    <col min="2" max="2" width="10.175" style="1" customWidth="1"/>
    <col min="3" max="7" width="10.125" style="1" customWidth="1"/>
    <col min="8" max="9" width="12.75" style="1" customWidth="1"/>
    <col min="10" max="10" width="11.5" style="1" customWidth="1"/>
    <col min="11" max="11" width="11.75" style="1" customWidth="1"/>
    <col min="12" max="12" width="13" style="1" customWidth="1"/>
    <col min="13" max="13" width="11.0416666666667" style="1" customWidth="1"/>
    <col min="14" max="240" width="9" style="1"/>
    <col min="241" max="241" width="12.75" style="1" customWidth="1"/>
    <col min="242" max="242" width="7.375" style="1" customWidth="1"/>
    <col min="243" max="244" width="7.625" style="1" customWidth="1"/>
    <col min="245" max="245" width="8.625" style="1" customWidth="1"/>
    <col min="246" max="246" width="8.375" style="1" customWidth="1"/>
    <col min="247" max="247" width="7.375" style="1" customWidth="1"/>
    <col min="248" max="249" width="7.5" style="1" customWidth="1"/>
    <col min="250" max="252" width="9.125" style="1" customWidth="1"/>
    <col min="253" max="253" width="11" style="1" customWidth="1"/>
    <col min="254" max="255" width="12.375" style="1" customWidth="1"/>
    <col min="256" max="496" width="9" style="1"/>
    <col min="497" max="497" width="12.75" style="1" customWidth="1"/>
    <col min="498" max="498" width="7.375" style="1" customWidth="1"/>
    <col min="499" max="500" width="7.625" style="1" customWidth="1"/>
    <col min="501" max="501" width="8.625" style="1" customWidth="1"/>
    <col min="502" max="502" width="8.375" style="1" customWidth="1"/>
    <col min="503" max="503" width="7.375" style="1" customWidth="1"/>
    <col min="504" max="505" width="7.5" style="1" customWidth="1"/>
    <col min="506" max="508" width="9.125" style="1" customWidth="1"/>
    <col min="509" max="509" width="11" style="1" customWidth="1"/>
    <col min="510" max="511" width="12.375" style="1" customWidth="1"/>
    <col min="512" max="752" width="9" style="1"/>
    <col min="753" max="753" width="12.75" style="1" customWidth="1"/>
    <col min="754" max="754" width="7.375" style="1" customWidth="1"/>
    <col min="755" max="756" width="7.625" style="1" customWidth="1"/>
    <col min="757" max="757" width="8.625" style="1" customWidth="1"/>
    <col min="758" max="758" width="8.375" style="1" customWidth="1"/>
    <col min="759" max="759" width="7.375" style="1" customWidth="1"/>
    <col min="760" max="761" width="7.5" style="1" customWidth="1"/>
    <col min="762" max="764" width="9.125" style="1" customWidth="1"/>
    <col min="765" max="765" width="11" style="1" customWidth="1"/>
    <col min="766" max="767" width="12.375" style="1" customWidth="1"/>
    <col min="768" max="1008" width="9" style="1"/>
    <col min="1009" max="1009" width="12.75" style="1" customWidth="1"/>
    <col min="1010" max="1010" width="7.375" style="1" customWidth="1"/>
    <col min="1011" max="1012" width="7.625" style="1" customWidth="1"/>
    <col min="1013" max="1013" width="8.625" style="1" customWidth="1"/>
    <col min="1014" max="1014" width="8.375" style="1" customWidth="1"/>
    <col min="1015" max="1015" width="7.375" style="1" customWidth="1"/>
    <col min="1016" max="1017" width="7.5" style="1" customWidth="1"/>
    <col min="1018" max="1020" width="9.125" style="1" customWidth="1"/>
    <col min="1021" max="1021" width="11" style="1" customWidth="1"/>
    <col min="1022" max="1023" width="12.375" style="1" customWidth="1"/>
    <col min="1024" max="1264" width="9" style="1"/>
    <col min="1265" max="1265" width="12.75" style="1" customWidth="1"/>
    <col min="1266" max="1266" width="7.375" style="1" customWidth="1"/>
    <col min="1267" max="1268" width="7.625" style="1" customWidth="1"/>
    <col min="1269" max="1269" width="8.625" style="1" customWidth="1"/>
    <col min="1270" max="1270" width="8.375" style="1" customWidth="1"/>
    <col min="1271" max="1271" width="7.375" style="1" customWidth="1"/>
    <col min="1272" max="1273" width="7.5" style="1" customWidth="1"/>
    <col min="1274" max="1276" width="9.125" style="1" customWidth="1"/>
    <col min="1277" max="1277" width="11" style="1" customWidth="1"/>
    <col min="1278" max="1279" width="12.375" style="1" customWidth="1"/>
    <col min="1280" max="1520" width="9" style="1"/>
    <col min="1521" max="1521" width="12.75" style="1" customWidth="1"/>
    <col min="1522" max="1522" width="7.375" style="1" customWidth="1"/>
    <col min="1523" max="1524" width="7.625" style="1" customWidth="1"/>
    <col min="1525" max="1525" width="8.625" style="1" customWidth="1"/>
    <col min="1526" max="1526" width="8.375" style="1" customWidth="1"/>
    <col min="1527" max="1527" width="7.375" style="1" customWidth="1"/>
    <col min="1528" max="1529" width="7.5" style="1" customWidth="1"/>
    <col min="1530" max="1532" width="9.125" style="1" customWidth="1"/>
    <col min="1533" max="1533" width="11" style="1" customWidth="1"/>
    <col min="1534" max="1535" width="12.375" style="1" customWidth="1"/>
    <col min="1536" max="1776" width="9" style="1"/>
    <col min="1777" max="1777" width="12.75" style="1" customWidth="1"/>
    <col min="1778" max="1778" width="7.375" style="1" customWidth="1"/>
    <col min="1779" max="1780" width="7.625" style="1" customWidth="1"/>
    <col min="1781" max="1781" width="8.625" style="1" customWidth="1"/>
    <col min="1782" max="1782" width="8.375" style="1" customWidth="1"/>
    <col min="1783" max="1783" width="7.375" style="1" customWidth="1"/>
    <col min="1784" max="1785" width="7.5" style="1" customWidth="1"/>
    <col min="1786" max="1788" width="9.125" style="1" customWidth="1"/>
    <col min="1789" max="1789" width="11" style="1" customWidth="1"/>
    <col min="1790" max="1791" width="12.375" style="1" customWidth="1"/>
    <col min="1792" max="2032" width="9" style="1"/>
    <col min="2033" max="2033" width="12.75" style="1" customWidth="1"/>
    <col min="2034" max="2034" width="7.375" style="1" customWidth="1"/>
    <col min="2035" max="2036" width="7.625" style="1" customWidth="1"/>
    <col min="2037" max="2037" width="8.625" style="1" customWidth="1"/>
    <col min="2038" max="2038" width="8.375" style="1" customWidth="1"/>
    <col min="2039" max="2039" width="7.375" style="1" customWidth="1"/>
    <col min="2040" max="2041" width="7.5" style="1" customWidth="1"/>
    <col min="2042" max="2044" width="9.125" style="1" customWidth="1"/>
    <col min="2045" max="2045" width="11" style="1" customWidth="1"/>
    <col min="2046" max="2047" width="12.375" style="1" customWidth="1"/>
    <col min="2048" max="2288" width="9" style="1"/>
    <col min="2289" max="2289" width="12.75" style="1" customWidth="1"/>
    <col min="2290" max="2290" width="7.375" style="1" customWidth="1"/>
    <col min="2291" max="2292" width="7.625" style="1" customWidth="1"/>
    <col min="2293" max="2293" width="8.625" style="1" customWidth="1"/>
    <col min="2294" max="2294" width="8.375" style="1" customWidth="1"/>
    <col min="2295" max="2295" width="7.375" style="1" customWidth="1"/>
    <col min="2296" max="2297" width="7.5" style="1" customWidth="1"/>
    <col min="2298" max="2300" width="9.125" style="1" customWidth="1"/>
    <col min="2301" max="2301" width="11" style="1" customWidth="1"/>
    <col min="2302" max="2303" width="12.375" style="1" customWidth="1"/>
    <col min="2304" max="2544" width="9" style="1"/>
    <col min="2545" max="2545" width="12.75" style="1" customWidth="1"/>
    <col min="2546" max="2546" width="7.375" style="1" customWidth="1"/>
    <col min="2547" max="2548" width="7.625" style="1" customWidth="1"/>
    <col min="2549" max="2549" width="8.625" style="1" customWidth="1"/>
    <col min="2550" max="2550" width="8.375" style="1" customWidth="1"/>
    <col min="2551" max="2551" width="7.375" style="1" customWidth="1"/>
    <col min="2552" max="2553" width="7.5" style="1" customWidth="1"/>
    <col min="2554" max="2556" width="9.125" style="1" customWidth="1"/>
    <col min="2557" max="2557" width="11" style="1" customWidth="1"/>
    <col min="2558" max="2559" width="12.375" style="1" customWidth="1"/>
    <col min="2560" max="2800" width="9" style="1"/>
    <col min="2801" max="2801" width="12.75" style="1" customWidth="1"/>
    <col min="2802" max="2802" width="7.375" style="1" customWidth="1"/>
    <col min="2803" max="2804" width="7.625" style="1" customWidth="1"/>
    <col min="2805" max="2805" width="8.625" style="1" customWidth="1"/>
    <col min="2806" max="2806" width="8.375" style="1" customWidth="1"/>
    <col min="2807" max="2807" width="7.375" style="1" customWidth="1"/>
    <col min="2808" max="2809" width="7.5" style="1" customWidth="1"/>
    <col min="2810" max="2812" width="9.125" style="1" customWidth="1"/>
    <col min="2813" max="2813" width="11" style="1" customWidth="1"/>
    <col min="2814" max="2815" width="12.375" style="1" customWidth="1"/>
    <col min="2816" max="3056" width="9" style="1"/>
    <col min="3057" max="3057" width="12.75" style="1" customWidth="1"/>
    <col min="3058" max="3058" width="7.375" style="1" customWidth="1"/>
    <col min="3059" max="3060" width="7.625" style="1" customWidth="1"/>
    <col min="3061" max="3061" width="8.625" style="1" customWidth="1"/>
    <col min="3062" max="3062" width="8.375" style="1" customWidth="1"/>
    <col min="3063" max="3063" width="7.375" style="1" customWidth="1"/>
    <col min="3064" max="3065" width="7.5" style="1" customWidth="1"/>
    <col min="3066" max="3068" width="9.125" style="1" customWidth="1"/>
    <col min="3069" max="3069" width="11" style="1" customWidth="1"/>
    <col min="3070" max="3071" width="12.375" style="1" customWidth="1"/>
    <col min="3072" max="3312" width="9" style="1"/>
    <col min="3313" max="3313" width="12.75" style="1" customWidth="1"/>
    <col min="3314" max="3314" width="7.375" style="1" customWidth="1"/>
    <col min="3315" max="3316" width="7.625" style="1" customWidth="1"/>
    <col min="3317" max="3317" width="8.625" style="1" customWidth="1"/>
    <col min="3318" max="3318" width="8.375" style="1" customWidth="1"/>
    <col min="3319" max="3319" width="7.375" style="1" customWidth="1"/>
    <col min="3320" max="3321" width="7.5" style="1" customWidth="1"/>
    <col min="3322" max="3324" width="9.125" style="1" customWidth="1"/>
    <col min="3325" max="3325" width="11" style="1" customWidth="1"/>
    <col min="3326" max="3327" width="12.375" style="1" customWidth="1"/>
    <col min="3328" max="3568" width="9" style="1"/>
    <col min="3569" max="3569" width="12.75" style="1" customWidth="1"/>
    <col min="3570" max="3570" width="7.375" style="1" customWidth="1"/>
    <col min="3571" max="3572" width="7.625" style="1" customWidth="1"/>
    <col min="3573" max="3573" width="8.625" style="1" customWidth="1"/>
    <col min="3574" max="3574" width="8.375" style="1" customWidth="1"/>
    <col min="3575" max="3575" width="7.375" style="1" customWidth="1"/>
    <col min="3576" max="3577" width="7.5" style="1" customWidth="1"/>
    <col min="3578" max="3580" width="9.125" style="1" customWidth="1"/>
    <col min="3581" max="3581" width="11" style="1" customWidth="1"/>
    <col min="3582" max="3583" width="12.375" style="1" customWidth="1"/>
    <col min="3584" max="3824" width="9" style="1"/>
    <col min="3825" max="3825" width="12.75" style="1" customWidth="1"/>
    <col min="3826" max="3826" width="7.375" style="1" customWidth="1"/>
    <col min="3827" max="3828" width="7.625" style="1" customWidth="1"/>
    <col min="3829" max="3829" width="8.625" style="1" customWidth="1"/>
    <col min="3830" max="3830" width="8.375" style="1" customWidth="1"/>
    <col min="3831" max="3831" width="7.375" style="1" customWidth="1"/>
    <col min="3832" max="3833" width="7.5" style="1" customWidth="1"/>
    <col min="3834" max="3836" width="9.125" style="1" customWidth="1"/>
    <col min="3837" max="3837" width="11" style="1" customWidth="1"/>
    <col min="3838" max="3839" width="12.375" style="1" customWidth="1"/>
    <col min="3840" max="4080" width="9" style="1"/>
    <col min="4081" max="4081" width="12.75" style="1" customWidth="1"/>
    <col min="4082" max="4082" width="7.375" style="1" customWidth="1"/>
    <col min="4083" max="4084" width="7.625" style="1" customWidth="1"/>
    <col min="4085" max="4085" width="8.625" style="1" customWidth="1"/>
    <col min="4086" max="4086" width="8.375" style="1" customWidth="1"/>
    <col min="4087" max="4087" width="7.375" style="1" customWidth="1"/>
    <col min="4088" max="4089" width="7.5" style="1" customWidth="1"/>
    <col min="4090" max="4092" width="9.125" style="1" customWidth="1"/>
    <col min="4093" max="4093" width="11" style="1" customWidth="1"/>
    <col min="4094" max="4095" width="12.375" style="1" customWidth="1"/>
    <col min="4096" max="4336" width="9" style="1"/>
    <col min="4337" max="4337" width="12.75" style="1" customWidth="1"/>
    <col min="4338" max="4338" width="7.375" style="1" customWidth="1"/>
    <col min="4339" max="4340" width="7.625" style="1" customWidth="1"/>
    <col min="4341" max="4341" width="8.625" style="1" customWidth="1"/>
    <col min="4342" max="4342" width="8.375" style="1" customWidth="1"/>
    <col min="4343" max="4343" width="7.375" style="1" customWidth="1"/>
    <col min="4344" max="4345" width="7.5" style="1" customWidth="1"/>
    <col min="4346" max="4348" width="9.125" style="1" customWidth="1"/>
    <col min="4349" max="4349" width="11" style="1" customWidth="1"/>
    <col min="4350" max="4351" width="12.375" style="1" customWidth="1"/>
    <col min="4352" max="4592" width="9" style="1"/>
    <col min="4593" max="4593" width="12.75" style="1" customWidth="1"/>
    <col min="4594" max="4594" width="7.375" style="1" customWidth="1"/>
    <col min="4595" max="4596" width="7.625" style="1" customWidth="1"/>
    <col min="4597" max="4597" width="8.625" style="1" customWidth="1"/>
    <col min="4598" max="4598" width="8.375" style="1" customWidth="1"/>
    <col min="4599" max="4599" width="7.375" style="1" customWidth="1"/>
    <col min="4600" max="4601" width="7.5" style="1" customWidth="1"/>
    <col min="4602" max="4604" width="9.125" style="1" customWidth="1"/>
    <col min="4605" max="4605" width="11" style="1" customWidth="1"/>
    <col min="4606" max="4607" width="12.375" style="1" customWidth="1"/>
    <col min="4608" max="4848" width="9" style="1"/>
    <col min="4849" max="4849" width="12.75" style="1" customWidth="1"/>
    <col min="4850" max="4850" width="7.375" style="1" customWidth="1"/>
    <col min="4851" max="4852" width="7.625" style="1" customWidth="1"/>
    <col min="4853" max="4853" width="8.625" style="1" customWidth="1"/>
    <col min="4854" max="4854" width="8.375" style="1" customWidth="1"/>
    <col min="4855" max="4855" width="7.375" style="1" customWidth="1"/>
    <col min="4856" max="4857" width="7.5" style="1" customWidth="1"/>
    <col min="4858" max="4860" width="9.125" style="1" customWidth="1"/>
    <col min="4861" max="4861" width="11" style="1" customWidth="1"/>
    <col min="4862" max="4863" width="12.375" style="1" customWidth="1"/>
    <col min="4864" max="5104" width="9" style="1"/>
    <col min="5105" max="5105" width="12.75" style="1" customWidth="1"/>
    <col min="5106" max="5106" width="7.375" style="1" customWidth="1"/>
    <col min="5107" max="5108" width="7.625" style="1" customWidth="1"/>
    <col min="5109" max="5109" width="8.625" style="1" customWidth="1"/>
    <col min="5110" max="5110" width="8.375" style="1" customWidth="1"/>
    <col min="5111" max="5111" width="7.375" style="1" customWidth="1"/>
    <col min="5112" max="5113" width="7.5" style="1" customWidth="1"/>
    <col min="5114" max="5116" width="9.125" style="1" customWidth="1"/>
    <col min="5117" max="5117" width="11" style="1" customWidth="1"/>
    <col min="5118" max="5119" width="12.375" style="1" customWidth="1"/>
    <col min="5120" max="5360" width="9" style="1"/>
    <col min="5361" max="5361" width="12.75" style="1" customWidth="1"/>
    <col min="5362" max="5362" width="7.375" style="1" customWidth="1"/>
    <col min="5363" max="5364" width="7.625" style="1" customWidth="1"/>
    <col min="5365" max="5365" width="8.625" style="1" customWidth="1"/>
    <col min="5366" max="5366" width="8.375" style="1" customWidth="1"/>
    <col min="5367" max="5367" width="7.375" style="1" customWidth="1"/>
    <col min="5368" max="5369" width="7.5" style="1" customWidth="1"/>
    <col min="5370" max="5372" width="9.125" style="1" customWidth="1"/>
    <col min="5373" max="5373" width="11" style="1" customWidth="1"/>
    <col min="5374" max="5375" width="12.375" style="1" customWidth="1"/>
    <col min="5376" max="5616" width="9" style="1"/>
    <col min="5617" max="5617" width="12.75" style="1" customWidth="1"/>
    <col min="5618" max="5618" width="7.375" style="1" customWidth="1"/>
    <col min="5619" max="5620" width="7.625" style="1" customWidth="1"/>
    <col min="5621" max="5621" width="8.625" style="1" customWidth="1"/>
    <col min="5622" max="5622" width="8.375" style="1" customWidth="1"/>
    <col min="5623" max="5623" width="7.375" style="1" customWidth="1"/>
    <col min="5624" max="5625" width="7.5" style="1" customWidth="1"/>
    <col min="5626" max="5628" width="9.125" style="1" customWidth="1"/>
    <col min="5629" max="5629" width="11" style="1" customWidth="1"/>
    <col min="5630" max="5631" width="12.375" style="1" customWidth="1"/>
    <col min="5632" max="5872" width="9" style="1"/>
    <col min="5873" max="5873" width="12.75" style="1" customWidth="1"/>
    <col min="5874" max="5874" width="7.375" style="1" customWidth="1"/>
    <col min="5875" max="5876" width="7.625" style="1" customWidth="1"/>
    <col min="5877" max="5877" width="8.625" style="1" customWidth="1"/>
    <col min="5878" max="5878" width="8.375" style="1" customWidth="1"/>
    <col min="5879" max="5879" width="7.375" style="1" customWidth="1"/>
    <col min="5880" max="5881" width="7.5" style="1" customWidth="1"/>
    <col min="5882" max="5884" width="9.125" style="1" customWidth="1"/>
    <col min="5885" max="5885" width="11" style="1" customWidth="1"/>
    <col min="5886" max="5887" width="12.375" style="1" customWidth="1"/>
    <col min="5888" max="6128" width="9" style="1"/>
    <col min="6129" max="6129" width="12.75" style="1" customWidth="1"/>
    <col min="6130" max="6130" width="7.375" style="1" customWidth="1"/>
    <col min="6131" max="6132" width="7.625" style="1" customWidth="1"/>
    <col min="6133" max="6133" width="8.625" style="1" customWidth="1"/>
    <col min="6134" max="6134" width="8.375" style="1" customWidth="1"/>
    <col min="6135" max="6135" width="7.375" style="1" customWidth="1"/>
    <col min="6136" max="6137" width="7.5" style="1" customWidth="1"/>
    <col min="6138" max="6140" width="9.125" style="1" customWidth="1"/>
    <col min="6141" max="6141" width="11" style="1" customWidth="1"/>
    <col min="6142" max="6143" width="12.375" style="1" customWidth="1"/>
    <col min="6144" max="6384" width="9" style="1"/>
    <col min="6385" max="6385" width="12.75" style="1" customWidth="1"/>
    <col min="6386" max="6386" width="7.375" style="1" customWidth="1"/>
    <col min="6387" max="6388" width="7.625" style="1" customWidth="1"/>
    <col min="6389" max="6389" width="8.625" style="1" customWidth="1"/>
    <col min="6390" max="6390" width="8.375" style="1" customWidth="1"/>
    <col min="6391" max="6391" width="7.375" style="1" customWidth="1"/>
    <col min="6392" max="6393" width="7.5" style="1" customWidth="1"/>
    <col min="6394" max="6396" width="9.125" style="1" customWidth="1"/>
    <col min="6397" max="6397" width="11" style="1" customWidth="1"/>
    <col min="6398" max="6399" width="12.375" style="1" customWidth="1"/>
    <col min="6400" max="6640" width="9" style="1"/>
    <col min="6641" max="6641" width="12.75" style="1" customWidth="1"/>
    <col min="6642" max="6642" width="7.375" style="1" customWidth="1"/>
    <col min="6643" max="6644" width="7.625" style="1" customWidth="1"/>
    <col min="6645" max="6645" width="8.625" style="1" customWidth="1"/>
    <col min="6646" max="6646" width="8.375" style="1" customWidth="1"/>
    <col min="6647" max="6647" width="7.375" style="1" customWidth="1"/>
    <col min="6648" max="6649" width="7.5" style="1" customWidth="1"/>
    <col min="6650" max="6652" width="9.125" style="1" customWidth="1"/>
    <col min="6653" max="6653" width="11" style="1" customWidth="1"/>
    <col min="6654" max="6655" width="12.375" style="1" customWidth="1"/>
    <col min="6656" max="6896" width="9" style="1"/>
    <col min="6897" max="6897" width="12.75" style="1" customWidth="1"/>
    <col min="6898" max="6898" width="7.375" style="1" customWidth="1"/>
    <col min="6899" max="6900" width="7.625" style="1" customWidth="1"/>
    <col min="6901" max="6901" width="8.625" style="1" customWidth="1"/>
    <col min="6902" max="6902" width="8.375" style="1" customWidth="1"/>
    <col min="6903" max="6903" width="7.375" style="1" customWidth="1"/>
    <col min="6904" max="6905" width="7.5" style="1" customWidth="1"/>
    <col min="6906" max="6908" width="9.125" style="1" customWidth="1"/>
    <col min="6909" max="6909" width="11" style="1" customWidth="1"/>
    <col min="6910" max="6911" width="12.375" style="1" customWidth="1"/>
    <col min="6912" max="7152" width="9" style="1"/>
    <col min="7153" max="7153" width="12.75" style="1" customWidth="1"/>
    <col min="7154" max="7154" width="7.375" style="1" customWidth="1"/>
    <col min="7155" max="7156" width="7.625" style="1" customWidth="1"/>
    <col min="7157" max="7157" width="8.625" style="1" customWidth="1"/>
    <col min="7158" max="7158" width="8.375" style="1" customWidth="1"/>
    <col min="7159" max="7159" width="7.375" style="1" customWidth="1"/>
    <col min="7160" max="7161" width="7.5" style="1" customWidth="1"/>
    <col min="7162" max="7164" width="9.125" style="1" customWidth="1"/>
    <col min="7165" max="7165" width="11" style="1" customWidth="1"/>
    <col min="7166" max="7167" width="12.375" style="1" customWidth="1"/>
    <col min="7168" max="7408" width="9" style="1"/>
    <col min="7409" max="7409" width="12.75" style="1" customWidth="1"/>
    <col min="7410" max="7410" width="7.375" style="1" customWidth="1"/>
    <col min="7411" max="7412" width="7.625" style="1" customWidth="1"/>
    <col min="7413" max="7413" width="8.625" style="1" customWidth="1"/>
    <col min="7414" max="7414" width="8.375" style="1" customWidth="1"/>
    <col min="7415" max="7415" width="7.375" style="1" customWidth="1"/>
    <col min="7416" max="7417" width="7.5" style="1" customWidth="1"/>
    <col min="7418" max="7420" width="9.125" style="1" customWidth="1"/>
    <col min="7421" max="7421" width="11" style="1" customWidth="1"/>
    <col min="7422" max="7423" width="12.375" style="1" customWidth="1"/>
    <col min="7424" max="7664" width="9" style="1"/>
    <col min="7665" max="7665" width="12.75" style="1" customWidth="1"/>
    <col min="7666" max="7666" width="7.375" style="1" customWidth="1"/>
    <col min="7667" max="7668" width="7.625" style="1" customWidth="1"/>
    <col min="7669" max="7669" width="8.625" style="1" customWidth="1"/>
    <col min="7670" max="7670" width="8.375" style="1" customWidth="1"/>
    <col min="7671" max="7671" width="7.375" style="1" customWidth="1"/>
    <col min="7672" max="7673" width="7.5" style="1" customWidth="1"/>
    <col min="7674" max="7676" width="9.125" style="1" customWidth="1"/>
    <col min="7677" max="7677" width="11" style="1" customWidth="1"/>
    <col min="7678" max="7679" width="12.375" style="1" customWidth="1"/>
    <col min="7680" max="7920" width="9" style="1"/>
    <col min="7921" max="7921" width="12.75" style="1" customWidth="1"/>
    <col min="7922" max="7922" width="7.375" style="1" customWidth="1"/>
    <col min="7923" max="7924" width="7.625" style="1" customWidth="1"/>
    <col min="7925" max="7925" width="8.625" style="1" customWidth="1"/>
    <col min="7926" max="7926" width="8.375" style="1" customWidth="1"/>
    <col min="7927" max="7927" width="7.375" style="1" customWidth="1"/>
    <col min="7928" max="7929" width="7.5" style="1" customWidth="1"/>
    <col min="7930" max="7932" width="9.125" style="1" customWidth="1"/>
    <col min="7933" max="7933" width="11" style="1" customWidth="1"/>
    <col min="7934" max="7935" width="12.375" style="1" customWidth="1"/>
    <col min="7936" max="8176" width="9" style="1"/>
    <col min="8177" max="8177" width="12.75" style="1" customWidth="1"/>
    <col min="8178" max="8178" width="7.375" style="1" customWidth="1"/>
    <col min="8179" max="8180" width="7.625" style="1" customWidth="1"/>
    <col min="8181" max="8181" width="8.625" style="1" customWidth="1"/>
    <col min="8182" max="8182" width="8.375" style="1" customWidth="1"/>
    <col min="8183" max="8183" width="7.375" style="1" customWidth="1"/>
    <col min="8184" max="8185" width="7.5" style="1" customWidth="1"/>
    <col min="8186" max="8188" width="9.125" style="1" customWidth="1"/>
    <col min="8189" max="8189" width="11" style="1" customWidth="1"/>
    <col min="8190" max="8191" width="12.375" style="1" customWidth="1"/>
    <col min="8192" max="8432" width="9" style="1"/>
    <col min="8433" max="8433" width="12.75" style="1" customWidth="1"/>
    <col min="8434" max="8434" width="7.375" style="1" customWidth="1"/>
    <col min="8435" max="8436" width="7.625" style="1" customWidth="1"/>
    <col min="8437" max="8437" width="8.625" style="1" customWidth="1"/>
    <col min="8438" max="8438" width="8.375" style="1" customWidth="1"/>
    <col min="8439" max="8439" width="7.375" style="1" customWidth="1"/>
    <col min="8440" max="8441" width="7.5" style="1" customWidth="1"/>
    <col min="8442" max="8444" width="9.125" style="1" customWidth="1"/>
    <col min="8445" max="8445" width="11" style="1" customWidth="1"/>
    <col min="8446" max="8447" width="12.375" style="1" customWidth="1"/>
    <col min="8448" max="8688" width="9" style="1"/>
    <col min="8689" max="8689" width="12.75" style="1" customWidth="1"/>
    <col min="8690" max="8690" width="7.375" style="1" customWidth="1"/>
    <col min="8691" max="8692" width="7.625" style="1" customWidth="1"/>
    <col min="8693" max="8693" width="8.625" style="1" customWidth="1"/>
    <col min="8694" max="8694" width="8.375" style="1" customWidth="1"/>
    <col min="8695" max="8695" width="7.375" style="1" customWidth="1"/>
    <col min="8696" max="8697" width="7.5" style="1" customWidth="1"/>
    <col min="8698" max="8700" width="9.125" style="1" customWidth="1"/>
    <col min="8701" max="8701" width="11" style="1" customWidth="1"/>
    <col min="8702" max="8703" width="12.375" style="1" customWidth="1"/>
    <col min="8704" max="8944" width="9" style="1"/>
    <col min="8945" max="8945" width="12.75" style="1" customWidth="1"/>
    <col min="8946" max="8946" width="7.375" style="1" customWidth="1"/>
    <col min="8947" max="8948" width="7.625" style="1" customWidth="1"/>
    <col min="8949" max="8949" width="8.625" style="1" customWidth="1"/>
    <col min="8950" max="8950" width="8.375" style="1" customWidth="1"/>
    <col min="8951" max="8951" width="7.375" style="1" customWidth="1"/>
    <col min="8952" max="8953" width="7.5" style="1" customWidth="1"/>
    <col min="8954" max="8956" width="9.125" style="1" customWidth="1"/>
    <col min="8957" max="8957" width="11" style="1" customWidth="1"/>
    <col min="8958" max="8959" width="12.375" style="1" customWidth="1"/>
    <col min="8960" max="9200" width="9" style="1"/>
    <col min="9201" max="9201" width="12.75" style="1" customWidth="1"/>
    <col min="9202" max="9202" width="7.375" style="1" customWidth="1"/>
    <col min="9203" max="9204" width="7.625" style="1" customWidth="1"/>
    <col min="9205" max="9205" width="8.625" style="1" customWidth="1"/>
    <col min="9206" max="9206" width="8.375" style="1" customWidth="1"/>
    <col min="9207" max="9207" width="7.375" style="1" customWidth="1"/>
    <col min="9208" max="9209" width="7.5" style="1" customWidth="1"/>
    <col min="9210" max="9212" width="9.125" style="1" customWidth="1"/>
    <col min="9213" max="9213" width="11" style="1" customWidth="1"/>
    <col min="9214" max="9215" width="12.375" style="1" customWidth="1"/>
    <col min="9216" max="9456" width="9" style="1"/>
    <col min="9457" max="9457" width="12.75" style="1" customWidth="1"/>
    <col min="9458" max="9458" width="7.375" style="1" customWidth="1"/>
    <col min="9459" max="9460" width="7.625" style="1" customWidth="1"/>
    <col min="9461" max="9461" width="8.625" style="1" customWidth="1"/>
    <col min="9462" max="9462" width="8.375" style="1" customWidth="1"/>
    <col min="9463" max="9463" width="7.375" style="1" customWidth="1"/>
    <col min="9464" max="9465" width="7.5" style="1" customWidth="1"/>
    <col min="9466" max="9468" width="9.125" style="1" customWidth="1"/>
    <col min="9469" max="9469" width="11" style="1" customWidth="1"/>
    <col min="9470" max="9471" width="12.375" style="1" customWidth="1"/>
    <col min="9472" max="9712" width="9" style="1"/>
    <col min="9713" max="9713" width="12.75" style="1" customWidth="1"/>
    <col min="9714" max="9714" width="7.375" style="1" customWidth="1"/>
    <col min="9715" max="9716" width="7.625" style="1" customWidth="1"/>
    <col min="9717" max="9717" width="8.625" style="1" customWidth="1"/>
    <col min="9718" max="9718" width="8.375" style="1" customWidth="1"/>
    <col min="9719" max="9719" width="7.375" style="1" customWidth="1"/>
    <col min="9720" max="9721" width="7.5" style="1" customWidth="1"/>
    <col min="9722" max="9724" width="9.125" style="1" customWidth="1"/>
    <col min="9725" max="9725" width="11" style="1" customWidth="1"/>
    <col min="9726" max="9727" width="12.375" style="1" customWidth="1"/>
    <col min="9728" max="9968" width="9" style="1"/>
    <col min="9969" max="9969" width="12.75" style="1" customWidth="1"/>
    <col min="9970" max="9970" width="7.375" style="1" customWidth="1"/>
    <col min="9971" max="9972" width="7.625" style="1" customWidth="1"/>
    <col min="9973" max="9973" width="8.625" style="1" customWidth="1"/>
    <col min="9974" max="9974" width="8.375" style="1" customWidth="1"/>
    <col min="9975" max="9975" width="7.375" style="1" customWidth="1"/>
    <col min="9976" max="9977" width="7.5" style="1" customWidth="1"/>
    <col min="9978" max="9980" width="9.125" style="1" customWidth="1"/>
    <col min="9981" max="9981" width="11" style="1" customWidth="1"/>
    <col min="9982" max="9983" width="12.375" style="1" customWidth="1"/>
    <col min="9984" max="10224" width="9" style="1"/>
    <col min="10225" max="10225" width="12.75" style="1" customWidth="1"/>
    <col min="10226" max="10226" width="7.375" style="1" customWidth="1"/>
    <col min="10227" max="10228" width="7.625" style="1" customWidth="1"/>
    <col min="10229" max="10229" width="8.625" style="1" customWidth="1"/>
    <col min="10230" max="10230" width="8.375" style="1" customWidth="1"/>
    <col min="10231" max="10231" width="7.375" style="1" customWidth="1"/>
    <col min="10232" max="10233" width="7.5" style="1" customWidth="1"/>
    <col min="10234" max="10236" width="9.125" style="1" customWidth="1"/>
    <col min="10237" max="10237" width="11" style="1" customWidth="1"/>
    <col min="10238" max="10239" width="12.375" style="1" customWidth="1"/>
    <col min="10240" max="10480" width="9" style="1"/>
    <col min="10481" max="10481" width="12.75" style="1" customWidth="1"/>
    <col min="10482" max="10482" width="7.375" style="1" customWidth="1"/>
    <col min="10483" max="10484" width="7.625" style="1" customWidth="1"/>
    <col min="10485" max="10485" width="8.625" style="1" customWidth="1"/>
    <col min="10486" max="10486" width="8.375" style="1" customWidth="1"/>
    <col min="10487" max="10487" width="7.375" style="1" customWidth="1"/>
    <col min="10488" max="10489" width="7.5" style="1" customWidth="1"/>
    <col min="10490" max="10492" width="9.125" style="1" customWidth="1"/>
    <col min="10493" max="10493" width="11" style="1" customWidth="1"/>
    <col min="10494" max="10495" width="12.375" style="1" customWidth="1"/>
    <col min="10496" max="10736" width="9" style="1"/>
    <col min="10737" max="10737" width="12.75" style="1" customWidth="1"/>
    <col min="10738" max="10738" width="7.375" style="1" customWidth="1"/>
    <col min="10739" max="10740" width="7.625" style="1" customWidth="1"/>
    <col min="10741" max="10741" width="8.625" style="1" customWidth="1"/>
    <col min="10742" max="10742" width="8.375" style="1" customWidth="1"/>
    <col min="10743" max="10743" width="7.375" style="1" customWidth="1"/>
    <col min="10744" max="10745" width="7.5" style="1" customWidth="1"/>
    <col min="10746" max="10748" width="9.125" style="1" customWidth="1"/>
    <col min="10749" max="10749" width="11" style="1" customWidth="1"/>
    <col min="10750" max="10751" width="12.375" style="1" customWidth="1"/>
    <col min="10752" max="10992" width="9" style="1"/>
    <col min="10993" max="10993" width="12.75" style="1" customWidth="1"/>
    <col min="10994" max="10994" width="7.375" style="1" customWidth="1"/>
    <col min="10995" max="10996" width="7.625" style="1" customWidth="1"/>
    <col min="10997" max="10997" width="8.625" style="1" customWidth="1"/>
    <col min="10998" max="10998" width="8.375" style="1" customWidth="1"/>
    <col min="10999" max="10999" width="7.375" style="1" customWidth="1"/>
    <col min="11000" max="11001" width="7.5" style="1" customWidth="1"/>
    <col min="11002" max="11004" width="9.125" style="1" customWidth="1"/>
    <col min="11005" max="11005" width="11" style="1" customWidth="1"/>
    <col min="11006" max="11007" width="12.375" style="1" customWidth="1"/>
    <col min="11008" max="11248" width="9" style="1"/>
    <col min="11249" max="11249" width="12.75" style="1" customWidth="1"/>
    <col min="11250" max="11250" width="7.375" style="1" customWidth="1"/>
    <col min="11251" max="11252" width="7.625" style="1" customWidth="1"/>
    <col min="11253" max="11253" width="8.625" style="1" customWidth="1"/>
    <col min="11254" max="11254" width="8.375" style="1" customWidth="1"/>
    <col min="11255" max="11255" width="7.375" style="1" customWidth="1"/>
    <col min="11256" max="11257" width="7.5" style="1" customWidth="1"/>
    <col min="11258" max="11260" width="9.125" style="1" customWidth="1"/>
    <col min="11261" max="11261" width="11" style="1" customWidth="1"/>
    <col min="11262" max="11263" width="12.375" style="1" customWidth="1"/>
    <col min="11264" max="11504" width="9" style="1"/>
    <col min="11505" max="11505" width="12.75" style="1" customWidth="1"/>
    <col min="11506" max="11506" width="7.375" style="1" customWidth="1"/>
    <col min="11507" max="11508" width="7.625" style="1" customWidth="1"/>
    <col min="11509" max="11509" width="8.625" style="1" customWidth="1"/>
    <col min="11510" max="11510" width="8.375" style="1" customWidth="1"/>
    <col min="11511" max="11511" width="7.375" style="1" customWidth="1"/>
    <col min="11512" max="11513" width="7.5" style="1" customWidth="1"/>
    <col min="11514" max="11516" width="9.125" style="1" customWidth="1"/>
    <col min="11517" max="11517" width="11" style="1" customWidth="1"/>
    <col min="11518" max="11519" width="12.375" style="1" customWidth="1"/>
    <col min="11520" max="11760" width="9" style="1"/>
    <col min="11761" max="11761" width="12.75" style="1" customWidth="1"/>
    <col min="11762" max="11762" width="7.375" style="1" customWidth="1"/>
    <col min="11763" max="11764" width="7.625" style="1" customWidth="1"/>
    <col min="11765" max="11765" width="8.625" style="1" customWidth="1"/>
    <col min="11766" max="11766" width="8.375" style="1" customWidth="1"/>
    <col min="11767" max="11767" width="7.375" style="1" customWidth="1"/>
    <col min="11768" max="11769" width="7.5" style="1" customWidth="1"/>
    <col min="11770" max="11772" width="9.125" style="1" customWidth="1"/>
    <col min="11773" max="11773" width="11" style="1" customWidth="1"/>
    <col min="11774" max="11775" width="12.375" style="1" customWidth="1"/>
    <col min="11776" max="12016" width="9" style="1"/>
    <col min="12017" max="12017" width="12.75" style="1" customWidth="1"/>
    <col min="12018" max="12018" width="7.375" style="1" customWidth="1"/>
    <col min="12019" max="12020" width="7.625" style="1" customWidth="1"/>
    <col min="12021" max="12021" width="8.625" style="1" customWidth="1"/>
    <col min="12022" max="12022" width="8.375" style="1" customWidth="1"/>
    <col min="12023" max="12023" width="7.375" style="1" customWidth="1"/>
    <col min="12024" max="12025" width="7.5" style="1" customWidth="1"/>
    <col min="12026" max="12028" width="9.125" style="1" customWidth="1"/>
    <col min="12029" max="12029" width="11" style="1" customWidth="1"/>
    <col min="12030" max="12031" width="12.375" style="1" customWidth="1"/>
    <col min="12032" max="12272" width="9" style="1"/>
    <col min="12273" max="12273" width="12.75" style="1" customWidth="1"/>
    <col min="12274" max="12274" width="7.375" style="1" customWidth="1"/>
    <col min="12275" max="12276" width="7.625" style="1" customWidth="1"/>
    <col min="12277" max="12277" width="8.625" style="1" customWidth="1"/>
    <col min="12278" max="12278" width="8.375" style="1" customWidth="1"/>
    <col min="12279" max="12279" width="7.375" style="1" customWidth="1"/>
    <col min="12280" max="12281" width="7.5" style="1" customWidth="1"/>
    <col min="12282" max="12284" width="9.125" style="1" customWidth="1"/>
    <col min="12285" max="12285" width="11" style="1" customWidth="1"/>
    <col min="12286" max="12287" width="12.375" style="1" customWidth="1"/>
    <col min="12288" max="12528" width="9" style="1"/>
    <col min="12529" max="12529" width="12.75" style="1" customWidth="1"/>
    <col min="12530" max="12530" width="7.375" style="1" customWidth="1"/>
    <col min="12531" max="12532" width="7.625" style="1" customWidth="1"/>
    <col min="12533" max="12533" width="8.625" style="1" customWidth="1"/>
    <col min="12534" max="12534" width="8.375" style="1" customWidth="1"/>
    <col min="12535" max="12535" width="7.375" style="1" customWidth="1"/>
    <col min="12536" max="12537" width="7.5" style="1" customWidth="1"/>
    <col min="12538" max="12540" width="9.125" style="1" customWidth="1"/>
    <col min="12541" max="12541" width="11" style="1" customWidth="1"/>
    <col min="12542" max="12543" width="12.375" style="1" customWidth="1"/>
    <col min="12544" max="12784" width="9" style="1"/>
    <col min="12785" max="12785" width="12.75" style="1" customWidth="1"/>
    <col min="12786" max="12786" width="7.375" style="1" customWidth="1"/>
    <col min="12787" max="12788" width="7.625" style="1" customWidth="1"/>
    <col min="12789" max="12789" width="8.625" style="1" customWidth="1"/>
    <col min="12790" max="12790" width="8.375" style="1" customWidth="1"/>
    <col min="12791" max="12791" width="7.375" style="1" customWidth="1"/>
    <col min="12792" max="12793" width="7.5" style="1" customWidth="1"/>
    <col min="12794" max="12796" width="9.125" style="1" customWidth="1"/>
    <col min="12797" max="12797" width="11" style="1" customWidth="1"/>
    <col min="12798" max="12799" width="12.375" style="1" customWidth="1"/>
    <col min="12800" max="13040" width="9" style="1"/>
    <col min="13041" max="13041" width="12.75" style="1" customWidth="1"/>
    <col min="13042" max="13042" width="7.375" style="1" customWidth="1"/>
    <col min="13043" max="13044" width="7.625" style="1" customWidth="1"/>
    <col min="13045" max="13045" width="8.625" style="1" customWidth="1"/>
    <col min="13046" max="13046" width="8.375" style="1" customWidth="1"/>
    <col min="13047" max="13047" width="7.375" style="1" customWidth="1"/>
    <col min="13048" max="13049" width="7.5" style="1" customWidth="1"/>
    <col min="13050" max="13052" width="9.125" style="1" customWidth="1"/>
    <col min="13053" max="13053" width="11" style="1" customWidth="1"/>
    <col min="13054" max="13055" width="12.375" style="1" customWidth="1"/>
    <col min="13056" max="13296" width="9" style="1"/>
    <col min="13297" max="13297" width="12.75" style="1" customWidth="1"/>
    <col min="13298" max="13298" width="7.375" style="1" customWidth="1"/>
    <col min="13299" max="13300" width="7.625" style="1" customWidth="1"/>
    <col min="13301" max="13301" width="8.625" style="1" customWidth="1"/>
    <col min="13302" max="13302" width="8.375" style="1" customWidth="1"/>
    <col min="13303" max="13303" width="7.375" style="1" customWidth="1"/>
    <col min="13304" max="13305" width="7.5" style="1" customWidth="1"/>
    <col min="13306" max="13308" width="9.125" style="1" customWidth="1"/>
    <col min="13309" max="13309" width="11" style="1" customWidth="1"/>
    <col min="13310" max="13311" width="12.375" style="1" customWidth="1"/>
    <col min="13312" max="13552" width="9" style="1"/>
    <col min="13553" max="13553" width="12.75" style="1" customWidth="1"/>
    <col min="13554" max="13554" width="7.375" style="1" customWidth="1"/>
    <col min="13555" max="13556" width="7.625" style="1" customWidth="1"/>
    <col min="13557" max="13557" width="8.625" style="1" customWidth="1"/>
    <col min="13558" max="13558" width="8.375" style="1" customWidth="1"/>
    <col min="13559" max="13559" width="7.375" style="1" customWidth="1"/>
    <col min="13560" max="13561" width="7.5" style="1" customWidth="1"/>
    <col min="13562" max="13564" width="9.125" style="1" customWidth="1"/>
    <col min="13565" max="13565" width="11" style="1" customWidth="1"/>
    <col min="13566" max="13567" width="12.375" style="1" customWidth="1"/>
    <col min="13568" max="13808" width="9" style="1"/>
    <col min="13809" max="13809" width="12.75" style="1" customWidth="1"/>
    <col min="13810" max="13810" width="7.375" style="1" customWidth="1"/>
    <col min="13811" max="13812" width="7.625" style="1" customWidth="1"/>
    <col min="13813" max="13813" width="8.625" style="1" customWidth="1"/>
    <col min="13814" max="13814" width="8.375" style="1" customWidth="1"/>
    <col min="13815" max="13815" width="7.375" style="1" customWidth="1"/>
    <col min="13816" max="13817" width="7.5" style="1" customWidth="1"/>
    <col min="13818" max="13820" width="9.125" style="1" customWidth="1"/>
    <col min="13821" max="13821" width="11" style="1" customWidth="1"/>
    <col min="13822" max="13823" width="12.375" style="1" customWidth="1"/>
    <col min="13824" max="14064" width="9" style="1"/>
    <col min="14065" max="14065" width="12.75" style="1" customWidth="1"/>
    <col min="14066" max="14066" width="7.375" style="1" customWidth="1"/>
    <col min="14067" max="14068" width="7.625" style="1" customWidth="1"/>
    <col min="14069" max="14069" width="8.625" style="1" customWidth="1"/>
    <col min="14070" max="14070" width="8.375" style="1" customWidth="1"/>
    <col min="14071" max="14071" width="7.375" style="1" customWidth="1"/>
    <col min="14072" max="14073" width="7.5" style="1" customWidth="1"/>
    <col min="14074" max="14076" width="9.125" style="1" customWidth="1"/>
    <col min="14077" max="14077" width="11" style="1" customWidth="1"/>
    <col min="14078" max="14079" width="12.375" style="1" customWidth="1"/>
    <col min="14080" max="14320" width="9" style="1"/>
    <col min="14321" max="14321" width="12.75" style="1" customWidth="1"/>
    <col min="14322" max="14322" width="7.375" style="1" customWidth="1"/>
    <col min="14323" max="14324" width="7.625" style="1" customWidth="1"/>
    <col min="14325" max="14325" width="8.625" style="1" customWidth="1"/>
    <col min="14326" max="14326" width="8.375" style="1" customWidth="1"/>
    <col min="14327" max="14327" width="7.375" style="1" customWidth="1"/>
    <col min="14328" max="14329" width="7.5" style="1" customWidth="1"/>
    <col min="14330" max="14332" width="9.125" style="1" customWidth="1"/>
    <col min="14333" max="14333" width="11" style="1" customWidth="1"/>
    <col min="14334" max="14335" width="12.375" style="1" customWidth="1"/>
    <col min="14336" max="14576" width="9" style="1"/>
    <col min="14577" max="14577" width="12.75" style="1" customWidth="1"/>
    <col min="14578" max="14578" width="7.375" style="1" customWidth="1"/>
    <col min="14579" max="14580" width="7.625" style="1" customWidth="1"/>
    <col min="14581" max="14581" width="8.625" style="1" customWidth="1"/>
    <col min="14582" max="14582" width="8.375" style="1" customWidth="1"/>
    <col min="14583" max="14583" width="7.375" style="1" customWidth="1"/>
    <col min="14584" max="14585" width="7.5" style="1" customWidth="1"/>
    <col min="14586" max="14588" width="9.125" style="1" customWidth="1"/>
    <col min="14589" max="14589" width="11" style="1" customWidth="1"/>
    <col min="14590" max="14591" width="12.375" style="1" customWidth="1"/>
    <col min="14592" max="14832" width="9" style="1"/>
    <col min="14833" max="14833" width="12.75" style="1" customWidth="1"/>
    <col min="14834" max="14834" width="7.375" style="1" customWidth="1"/>
    <col min="14835" max="14836" width="7.625" style="1" customWidth="1"/>
    <col min="14837" max="14837" width="8.625" style="1" customWidth="1"/>
    <col min="14838" max="14838" width="8.375" style="1" customWidth="1"/>
    <col min="14839" max="14839" width="7.375" style="1" customWidth="1"/>
    <col min="14840" max="14841" width="7.5" style="1" customWidth="1"/>
    <col min="14842" max="14844" width="9.125" style="1" customWidth="1"/>
    <col min="14845" max="14845" width="11" style="1" customWidth="1"/>
    <col min="14846" max="14847" width="12.375" style="1" customWidth="1"/>
    <col min="14848" max="15088" width="9" style="1"/>
    <col min="15089" max="15089" width="12.75" style="1" customWidth="1"/>
    <col min="15090" max="15090" width="7.375" style="1" customWidth="1"/>
    <col min="15091" max="15092" width="7.625" style="1" customWidth="1"/>
    <col min="15093" max="15093" width="8.625" style="1" customWidth="1"/>
    <col min="15094" max="15094" width="8.375" style="1" customWidth="1"/>
    <col min="15095" max="15095" width="7.375" style="1" customWidth="1"/>
    <col min="15096" max="15097" width="7.5" style="1" customWidth="1"/>
    <col min="15098" max="15100" width="9.125" style="1" customWidth="1"/>
    <col min="15101" max="15101" width="11" style="1" customWidth="1"/>
    <col min="15102" max="15103" width="12.375" style="1" customWidth="1"/>
    <col min="15104" max="15344" width="9" style="1"/>
    <col min="15345" max="15345" width="12.75" style="1" customWidth="1"/>
    <col min="15346" max="15346" width="7.375" style="1" customWidth="1"/>
    <col min="15347" max="15348" width="7.625" style="1" customWidth="1"/>
    <col min="15349" max="15349" width="8.625" style="1" customWidth="1"/>
    <col min="15350" max="15350" width="8.375" style="1" customWidth="1"/>
    <col min="15351" max="15351" width="7.375" style="1" customWidth="1"/>
    <col min="15352" max="15353" width="7.5" style="1" customWidth="1"/>
    <col min="15354" max="15356" width="9.125" style="1" customWidth="1"/>
    <col min="15357" max="15357" width="11" style="1" customWidth="1"/>
    <col min="15358" max="15359" width="12.375" style="1" customWidth="1"/>
    <col min="15360" max="15600" width="9" style="1"/>
    <col min="15601" max="15601" width="12.75" style="1" customWidth="1"/>
    <col min="15602" max="15602" width="7.375" style="1" customWidth="1"/>
    <col min="15603" max="15604" width="7.625" style="1" customWidth="1"/>
    <col min="15605" max="15605" width="8.625" style="1" customWidth="1"/>
    <col min="15606" max="15606" width="8.375" style="1" customWidth="1"/>
    <col min="15607" max="15607" width="7.375" style="1" customWidth="1"/>
    <col min="15608" max="15609" width="7.5" style="1" customWidth="1"/>
    <col min="15610" max="15612" width="9.125" style="1" customWidth="1"/>
    <col min="15613" max="15613" width="11" style="1" customWidth="1"/>
    <col min="15614" max="15615" width="12.375" style="1" customWidth="1"/>
    <col min="15616" max="15856" width="9" style="1"/>
    <col min="15857" max="15857" width="12.75" style="1" customWidth="1"/>
    <col min="15858" max="15858" width="7.375" style="1" customWidth="1"/>
    <col min="15859" max="15860" width="7.625" style="1" customWidth="1"/>
    <col min="15861" max="15861" width="8.625" style="1" customWidth="1"/>
    <col min="15862" max="15862" width="8.375" style="1" customWidth="1"/>
    <col min="15863" max="15863" width="7.375" style="1" customWidth="1"/>
    <col min="15864" max="15865" width="7.5" style="1" customWidth="1"/>
    <col min="15866" max="15868" width="9.125" style="1" customWidth="1"/>
    <col min="15869" max="15869" width="11" style="1" customWidth="1"/>
    <col min="15870" max="15871" width="12.375" style="1" customWidth="1"/>
    <col min="15872" max="16112" width="9" style="1"/>
    <col min="16113" max="16113" width="12.75" style="1" customWidth="1"/>
    <col min="16114" max="16114" width="7.375" style="1" customWidth="1"/>
    <col min="16115" max="16116" width="7.625" style="1" customWidth="1"/>
    <col min="16117" max="16117" width="8.625" style="1" customWidth="1"/>
    <col min="16118" max="16118" width="8.375" style="1" customWidth="1"/>
    <col min="16119" max="16119" width="7.375" style="1" customWidth="1"/>
    <col min="16120" max="16121" width="7.5" style="1" customWidth="1"/>
    <col min="16122" max="16124" width="9.125" style="1" customWidth="1"/>
    <col min="16125" max="16125" width="11" style="1" customWidth="1"/>
    <col min="16126" max="16127" width="12.375" style="1" customWidth="1"/>
    <col min="16128" max="16384" width="9" style="1"/>
  </cols>
  <sheetData>
    <row r="1" ht="14.25" spans="1:12">
      <c r="A1" s="2" t="s">
        <v>39</v>
      </c>
      <c r="B1" s="2"/>
      <c r="C1" s="2"/>
      <c r="D1" s="2"/>
      <c r="E1" s="2"/>
      <c r="F1" s="2"/>
      <c r="G1" s="2"/>
      <c r="H1" s="3"/>
      <c r="I1" s="2"/>
      <c r="J1" s="2"/>
      <c r="K1" s="16"/>
      <c r="L1" s="16"/>
    </row>
    <row r="2" ht="19" customHeight="1" spans="1:12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3">
      <c r="A3" s="5" t="s">
        <v>2</v>
      </c>
      <c r="B3" s="6" t="s">
        <v>53</v>
      </c>
      <c r="C3" s="5" t="s">
        <v>3</v>
      </c>
      <c r="D3" s="5"/>
      <c r="E3" s="5"/>
      <c r="F3" s="5" t="s">
        <v>4</v>
      </c>
      <c r="G3" s="5"/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6" t="s">
        <v>54</v>
      </c>
    </row>
    <row r="4" ht="22.5" customHeight="1" spans="1:13">
      <c r="A4" s="5"/>
      <c r="B4" s="7"/>
      <c r="C4" s="5" t="s">
        <v>10</v>
      </c>
      <c r="D4" s="5" t="s">
        <v>11</v>
      </c>
      <c r="E4" s="5"/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7"/>
    </row>
    <row r="5" ht="22.5" customHeight="1" spans="1:13">
      <c r="A5" s="5"/>
      <c r="B5" s="7"/>
      <c r="C5" s="5"/>
      <c r="D5" s="5" t="s">
        <v>19</v>
      </c>
      <c r="E5" s="5" t="s">
        <v>20</v>
      </c>
      <c r="F5" s="5"/>
      <c r="G5" s="5"/>
      <c r="H5" s="5"/>
      <c r="I5" s="5"/>
      <c r="J5" s="5"/>
      <c r="K5" s="5"/>
      <c r="L5" s="5"/>
      <c r="M5" s="7"/>
    </row>
    <row r="6" ht="22.5" customHeight="1" spans="1:13">
      <c r="A6" s="5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8"/>
    </row>
    <row r="7" ht="22.5" customHeight="1" spans="1:13">
      <c r="A7" s="5"/>
      <c r="B7" s="9">
        <v>-1</v>
      </c>
      <c r="C7" s="9">
        <v>-2</v>
      </c>
      <c r="D7" s="9">
        <v>-3</v>
      </c>
      <c r="E7" s="9">
        <v>-4</v>
      </c>
      <c r="F7" s="9">
        <v>-5</v>
      </c>
      <c r="G7" s="9">
        <v>-6</v>
      </c>
      <c r="H7" s="9">
        <v>-7</v>
      </c>
      <c r="I7" s="9">
        <v>-8</v>
      </c>
      <c r="J7" s="9">
        <v>-9</v>
      </c>
      <c r="K7" s="9">
        <v>-10</v>
      </c>
      <c r="L7" s="9">
        <v>-11</v>
      </c>
      <c r="M7" s="8"/>
    </row>
    <row r="8" ht="28" customHeight="1" spans="1:13">
      <c r="A8" s="5" t="s">
        <v>27</v>
      </c>
      <c r="B8" s="10">
        <f>SUM(B9:B19)</f>
        <v>18</v>
      </c>
      <c r="C8" s="10">
        <f t="shared" ref="C8:H8" si="0">SUM(C9:C19)</f>
        <v>39.55</v>
      </c>
      <c r="D8" s="10">
        <f t="shared" si="0"/>
        <v>26.03</v>
      </c>
      <c r="E8" s="10">
        <f t="shared" si="0"/>
        <v>12.24</v>
      </c>
      <c r="F8" s="10">
        <f t="shared" si="0"/>
        <v>10</v>
      </c>
      <c r="G8" s="10">
        <f t="shared" si="0"/>
        <v>1</v>
      </c>
      <c r="H8" s="10">
        <f t="shared" si="0"/>
        <v>4</v>
      </c>
      <c r="I8" s="10">
        <v>67.79</v>
      </c>
      <c r="J8" s="10">
        <f>SUM(J9:J19)</f>
        <v>8.07</v>
      </c>
      <c r="K8" s="10">
        <f>SUM(K9:K19)</f>
        <v>430</v>
      </c>
      <c r="L8" s="10">
        <f>SUM(L9:L19)</f>
        <v>77</v>
      </c>
      <c r="M8" s="17"/>
    </row>
    <row r="9" ht="93" customHeight="1" spans="1:16">
      <c r="A9" s="11" t="s">
        <v>42</v>
      </c>
      <c r="B9" s="12">
        <v>3</v>
      </c>
      <c r="C9" s="12">
        <v>12</v>
      </c>
      <c r="D9" s="12">
        <v>14.5</v>
      </c>
      <c r="E9" s="12">
        <v>3.2</v>
      </c>
      <c r="F9" s="10">
        <v>2.8</v>
      </c>
      <c r="G9" s="10">
        <v>0.35</v>
      </c>
      <c r="H9" s="10">
        <v>0.8</v>
      </c>
      <c r="I9" s="10">
        <v>67.79</v>
      </c>
      <c r="J9" s="10">
        <v>2.129</v>
      </c>
      <c r="K9" s="10">
        <v>53</v>
      </c>
      <c r="L9" s="10">
        <v>10</v>
      </c>
      <c r="M9" s="10" t="s">
        <v>55</v>
      </c>
      <c r="N9" s="1">
        <v>3570.69</v>
      </c>
      <c r="O9" s="18">
        <f>N9/B9/10000</f>
        <v>0.119023</v>
      </c>
      <c r="P9" s="12">
        <f>3*10000</f>
        <v>30000</v>
      </c>
    </row>
    <row r="10" ht="28" customHeight="1" spans="1:16">
      <c r="A10" s="11" t="s">
        <v>43</v>
      </c>
      <c r="B10" s="12">
        <v>1.5</v>
      </c>
      <c r="C10" s="12">
        <v>7.5</v>
      </c>
      <c r="D10" s="12">
        <v>0.65</v>
      </c>
      <c r="E10" s="12">
        <v>1.35</v>
      </c>
      <c r="F10" s="10">
        <v>0.8</v>
      </c>
      <c r="G10" s="10">
        <v>0.1</v>
      </c>
      <c r="H10" s="10">
        <v>0.6</v>
      </c>
      <c r="I10" s="10">
        <v>67.79</v>
      </c>
      <c r="J10" s="10">
        <v>1.2345</v>
      </c>
      <c r="K10" s="10">
        <v>43</v>
      </c>
      <c r="L10" s="10">
        <v>4</v>
      </c>
      <c r="M10" s="17"/>
      <c r="N10" s="1">
        <v>2098</v>
      </c>
      <c r="O10" s="18">
        <f t="shared" ref="O10:O18" si="1">N10/B10/10000</f>
        <v>0.139866666666667</v>
      </c>
      <c r="P10" s="12">
        <f>1.5*10000</f>
        <v>15000</v>
      </c>
    </row>
    <row r="11" ht="28" customHeight="1" spans="1:16">
      <c r="A11" s="11" t="s">
        <v>44</v>
      </c>
      <c r="B11" s="12">
        <v>1</v>
      </c>
      <c r="C11" s="12">
        <v>3.1</v>
      </c>
      <c r="D11" s="12">
        <v>2.03</v>
      </c>
      <c r="E11" s="12">
        <v>1.89</v>
      </c>
      <c r="F11" s="10">
        <v>0.7</v>
      </c>
      <c r="G11" s="10">
        <v>0.05</v>
      </c>
      <c r="H11" s="10">
        <v>0.6</v>
      </c>
      <c r="I11" s="10">
        <v>67.79</v>
      </c>
      <c r="J11" s="10">
        <v>0.685</v>
      </c>
      <c r="K11" s="10">
        <v>43</v>
      </c>
      <c r="L11" s="10">
        <v>1.4</v>
      </c>
      <c r="M11" s="17"/>
      <c r="N11" s="1">
        <v>2240.1</v>
      </c>
      <c r="O11" s="18">
        <f t="shared" si="1"/>
        <v>0.22401</v>
      </c>
      <c r="P11" s="12">
        <v>1</v>
      </c>
    </row>
    <row r="12" ht="28" customHeight="1" spans="1:16">
      <c r="A12" s="11" t="s">
        <v>45</v>
      </c>
      <c r="B12" s="12">
        <v>0.7</v>
      </c>
      <c r="C12" s="13">
        <v>1.15</v>
      </c>
      <c r="D12" s="13">
        <v>0.35</v>
      </c>
      <c r="E12" s="13">
        <v>0.2</v>
      </c>
      <c r="F12" s="10">
        <v>0.3</v>
      </c>
      <c r="G12" s="10">
        <v>0.02</v>
      </c>
      <c r="H12" s="10">
        <v>0.05</v>
      </c>
      <c r="I12" s="10">
        <v>67.79</v>
      </c>
      <c r="J12" s="10">
        <v>0.41</v>
      </c>
      <c r="K12" s="10">
        <v>38</v>
      </c>
      <c r="L12" s="10">
        <v>3</v>
      </c>
      <c r="M12" s="17"/>
      <c r="N12" s="1">
        <v>2010</v>
      </c>
      <c r="O12" s="18">
        <f t="shared" si="1"/>
        <v>0.287142857142857</v>
      </c>
      <c r="P12" s="12">
        <v>0.7</v>
      </c>
    </row>
    <row r="13" ht="28" customHeight="1" spans="1:16">
      <c r="A13" s="11" t="s">
        <v>46</v>
      </c>
      <c r="B13" s="12">
        <v>2</v>
      </c>
      <c r="C13" s="12">
        <v>4.14</v>
      </c>
      <c r="D13" s="12">
        <v>3.6</v>
      </c>
      <c r="E13" s="12">
        <v>3</v>
      </c>
      <c r="F13" s="10">
        <v>1.3</v>
      </c>
      <c r="G13" s="10">
        <v>0.13</v>
      </c>
      <c r="H13" s="10">
        <v>0.2</v>
      </c>
      <c r="I13" s="10">
        <v>67.79</v>
      </c>
      <c r="J13" s="10">
        <v>0.7435</v>
      </c>
      <c r="K13" s="10">
        <v>38</v>
      </c>
      <c r="L13" s="10">
        <v>14</v>
      </c>
      <c r="M13" s="17"/>
      <c r="N13" s="1">
        <v>2655</v>
      </c>
      <c r="O13" s="18">
        <f t="shared" si="1"/>
        <v>0.13275</v>
      </c>
      <c r="P13" s="12">
        <v>2</v>
      </c>
    </row>
    <row r="14" ht="28" customHeight="1" spans="1:16">
      <c r="A14" s="11" t="s">
        <v>47</v>
      </c>
      <c r="B14" s="12">
        <v>2</v>
      </c>
      <c r="C14" s="12">
        <v>4.86</v>
      </c>
      <c r="D14" s="12">
        <v>0.5</v>
      </c>
      <c r="E14" s="12">
        <v>0.1</v>
      </c>
      <c r="F14" s="10">
        <v>0.7</v>
      </c>
      <c r="G14" s="10">
        <v>0.05</v>
      </c>
      <c r="H14" s="10">
        <v>0.2</v>
      </c>
      <c r="I14" s="10">
        <v>67.79</v>
      </c>
      <c r="J14" s="10">
        <v>0.565</v>
      </c>
      <c r="K14" s="10">
        <v>38</v>
      </c>
      <c r="L14" s="10">
        <v>16</v>
      </c>
      <c r="M14" s="17"/>
      <c r="N14" s="1">
        <v>1798</v>
      </c>
      <c r="O14" s="18">
        <f t="shared" si="1"/>
        <v>0.0899</v>
      </c>
      <c r="P14" s="12">
        <v>2</v>
      </c>
    </row>
    <row r="15" ht="28" customHeight="1" spans="1:16">
      <c r="A15" s="11" t="s">
        <v>48</v>
      </c>
      <c r="B15" s="12">
        <v>1.5</v>
      </c>
      <c r="C15" s="12">
        <v>1.8</v>
      </c>
      <c r="D15" s="12">
        <v>2</v>
      </c>
      <c r="E15" s="12">
        <v>0.8</v>
      </c>
      <c r="F15" s="10">
        <v>0.8</v>
      </c>
      <c r="G15" s="10">
        <v>0.07</v>
      </c>
      <c r="H15" s="10">
        <v>0.05</v>
      </c>
      <c r="I15" s="10">
        <v>67.79</v>
      </c>
      <c r="J15" s="10">
        <v>0.625</v>
      </c>
      <c r="K15" s="10">
        <v>48</v>
      </c>
      <c r="L15" s="10">
        <v>5.7</v>
      </c>
      <c r="M15" s="17"/>
      <c r="N15" s="1">
        <v>4300</v>
      </c>
      <c r="O15" s="18">
        <f t="shared" si="1"/>
        <v>0.286666666666667</v>
      </c>
      <c r="P15" s="12">
        <v>1.5</v>
      </c>
    </row>
    <row r="16" ht="28" customHeight="1" spans="1:16">
      <c r="A16" s="11" t="s">
        <v>49</v>
      </c>
      <c r="B16" s="12">
        <v>0.8</v>
      </c>
      <c r="C16" s="12">
        <v>0.3</v>
      </c>
      <c r="D16" s="12">
        <v>1</v>
      </c>
      <c r="E16" s="12">
        <v>0.5</v>
      </c>
      <c r="F16" s="10">
        <v>0.3</v>
      </c>
      <c r="G16" s="10">
        <v>0.01</v>
      </c>
      <c r="H16" s="10">
        <v>0.3</v>
      </c>
      <c r="I16" s="10">
        <v>67.79</v>
      </c>
      <c r="J16" s="10">
        <v>0.15</v>
      </c>
      <c r="K16" s="10">
        <v>33</v>
      </c>
      <c r="L16" s="10">
        <v>5.7</v>
      </c>
      <c r="M16" s="17"/>
      <c r="N16" s="1">
        <v>2006</v>
      </c>
      <c r="O16" s="18">
        <f t="shared" si="1"/>
        <v>0.25075</v>
      </c>
      <c r="P16" s="12">
        <v>0.8</v>
      </c>
    </row>
    <row r="17" ht="28" customHeight="1" spans="1:16">
      <c r="A17" s="11" t="s">
        <v>50</v>
      </c>
      <c r="B17" s="12">
        <v>3</v>
      </c>
      <c r="C17" s="12">
        <v>3.5</v>
      </c>
      <c r="D17" s="12">
        <v>0.9</v>
      </c>
      <c r="E17" s="12">
        <v>1</v>
      </c>
      <c r="F17" s="10">
        <v>1.5</v>
      </c>
      <c r="G17" s="10">
        <v>0.15</v>
      </c>
      <c r="H17" s="10">
        <v>0.5</v>
      </c>
      <c r="I17" s="10">
        <v>67.79</v>
      </c>
      <c r="J17" s="10">
        <v>0.9</v>
      </c>
      <c r="K17" s="10">
        <v>48</v>
      </c>
      <c r="L17" s="10">
        <v>11.5</v>
      </c>
      <c r="M17" s="17"/>
      <c r="N17" s="1">
        <v>19410</v>
      </c>
      <c r="O17" s="18">
        <f t="shared" si="1"/>
        <v>0.647</v>
      </c>
      <c r="P17" s="12">
        <v>3</v>
      </c>
    </row>
    <row r="18" ht="28" customHeight="1" spans="1:16">
      <c r="A18" s="11" t="s">
        <v>51</v>
      </c>
      <c r="B18" s="12">
        <v>2</v>
      </c>
      <c r="C18" s="5">
        <v>1.2</v>
      </c>
      <c r="D18" s="5">
        <v>0.5</v>
      </c>
      <c r="E18" s="5">
        <v>0.2</v>
      </c>
      <c r="F18" s="10">
        <v>0.8</v>
      </c>
      <c r="G18" s="10">
        <v>0.07</v>
      </c>
      <c r="H18" s="10">
        <v>0.3</v>
      </c>
      <c r="I18" s="10">
        <v>67.79</v>
      </c>
      <c r="J18" s="10">
        <v>0.628</v>
      </c>
      <c r="K18" s="10">
        <v>38</v>
      </c>
      <c r="L18" s="10"/>
      <c r="M18" s="17"/>
      <c r="N18" s="1">
        <v>6600</v>
      </c>
      <c r="O18" s="18">
        <f t="shared" si="1"/>
        <v>0.33</v>
      </c>
      <c r="P18" s="12">
        <v>2</v>
      </c>
    </row>
    <row r="19" ht="28" customHeight="1" spans="1:16">
      <c r="A19" s="14" t="s">
        <v>52</v>
      </c>
      <c r="B19" s="12">
        <v>0.5</v>
      </c>
      <c r="C19" s="10"/>
      <c r="D19" s="10"/>
      <c r="E19" s="10"/>
      <c r="F19" s="10"/>
      <c r="G19" s="10"/>
      <c r="H19" s="10">
        <v>0.4</v>
      </c>
      <c r="I19" s="10">
        <v>67.79</v>
      </c>
      <c r="J19" s="10"/>
      <c r="K19" s="10">
        <v>10</v>
      </c>
      <c r="L19" s="10">
        <v>5.7</v>
      </c>
      <c r="M19" s="17"/>
      <c r="P19" s="12">
        <v>0.5</v>
      </c>
    </row>
    <row r="20" spans="1:1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17">
    <mergeCell ref="A2:L2"/>
    <mergeCell ref="C3:E3"/>
    <mergeCell ref="F3:G3"/>
    <mergeCell ref="D4:E4"/>
    <mergeCell ref="A3:A6"/>
    <mergeCell ref="B3:B6"/>
    <mergeCell ref="C4:C6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3:M6"/>
  </mergeCells>
  <pageMargins left="0.354166666666667" right="0.0784722222222222" top="0.354166666666667" bottom="0.196527777777778" header="0.3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重要水利发展指标</vt:lpstr>
      <vt:lpstr>重要水利发展指标 (市分解)</vt:lpstr>
      <vt:lpstr>重要水利发展指标 (市分解)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</cp:lastModifiedBy>
  <dcterms:created xsi:type="dcterms:W3CDTF">2020-03-12T09:06:00Z</dcterms:created>
  <cp:lastPrinted>2021-04-07T02:49:00Z</cp:lastPrinted>
  <dcterms:modified xsi:type="dcterms:W3CDTF">2021-06-09T09:47:25Z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11DF3FA741E84B6893A5EB6F8EE3E51D</vt:lpwstr>
  </property>
</Properties>
</file>